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13" i="1" l="1"/>
  <c r="L187" i="1"/>
  <c r="O185" i="1"/>
  <c r="M185" i="1" s="1"/>
  <c r="O183" i="1"/>
  <c r="M183" i="1" s="1"/>
  <c r="O181" i="1"/>
  <c r="M181" i="1" s="1"/>
  <c r="O179" i="1"/>
  <c r="M179" i="1" s="1"/>
  <c r="O177" i="1"/>
  <c r="M177" i="1" s="1"/>
  <c r="O175" i="1"/>
  <c r="M175" i="1" s="1"/>
  <c r="O173" i="1"/>
  <c r="M173" i="1" s="1"/>
  <c r="O171" i="1"/>
  <c r="M171" i="1" s="1"/>
  <c r="O169" i="1"/>
  <c r="M169" i="1" s="1"/>
  <c r="O167" i="1"/>
  <c r="M167" i="1" s="1"/>
  <c r="O165" i="1"/>
  <c r="M165" i="1" s="1"/>
  <c r="O159" i="1"/>
  <c r="M159" i="1" s="1"/>
  <c r="O157" i="1"/>
  <c r="M157" i="1" s="1"/>
  <c r="O155" i="1"/>
  <c r="M155" i="1" s="1"/>
  <c r="O153" i="1"/>
  <c r="M153" i="1" s="1"/>
  <c r="O124" i="1"/>
  <c r="M124" i="1" s="1"/>
  <c r="O122" i="1"/>
  <c r="M122" i="1" s="1"/>
  <c r="O120" i="1"/>
  <c r="M120" i="1" s="1"/>
  <c r="O118" i="1"/>
  <c r="M118" i="1" s="1"/>
  <c r="O112" i="1"/>
  <c r="M112" i="1" s="1"/>
  <c r="O110" i="1"/>
  <c r="M110" i="1" s="1"/>
  <c r="O108" i="1"/>
  <c r="M108" i="1" s="1"/>
  <c r="O88" i="1"/>
  <c r="M88" i="1" s="1"/>
  <c r="O86" i="1"/>
  <c r="M86" i="1" s="1"/>
  <c r="O84" i="1"/>
  <c r="M84" i="1" s="1"/>
  <c r="O82" i="1"/>
  <c r="M82" i="1" s="1"/>
  <c r="O80" i="1"/>
  <c r="M80" i="1" s="1"/>
  <c r="O74" i="1"/>
  <c r="M74" i="1" s="1"/>
  <c r="O72" i="1"/>
  <c r="M72" i="1" s="1"/>
  <c r="O70" i="1"/>
  <c r="M70" i="1" s="1"/>
  <c r="O68" i="1"/>
  <c r="M68" i="1" s="1"/>
  <c r="O66" i="1"/>
  <c r="M66" i="1" s="1"/>
  <c r="O64" i="1"/>
  <c r="M64" i="1" s="1"/>
  <c r="O62" i="1"/>
  <c r="M62" i="1" s="1"/>
  <c r="O60" i="1"/>
  <c r="M60" i="1" s="1"/>
  <c r="O46" i="1"/>
  <c r="M46" i="1" s="1"/>
  <c r="O44" i="1"/>
  <c r="M44" i="1" s="1"/>
  <c r="O42" i="1"/>
  <c r="M42" i="1" s="1"/>
  <c r="O40" i="1"/>
  <c r="M40" i="1" s="1"/>
  <c r="O33" i="1"/>
  <c r="M33" i="1" s="1"/>
  <c r="O31" i="1"/>
  <c r="M31" i="1" s="1"/>
  <c r="O29" i="1"/>
  <c r="M29" i="1" s="1"/>
  <c r="O27" i="1"/>
  <c r="M27" i="1" s="1"/>
  <c r="M25" i="1"/>
  <c r="O23" i="1"/>
  <c r="M23" i="1" s="1"/>
  <c r="O21" i="1"/>
  <c r="M21" i="1" s="1"/>
  <c r="O19" i="1"/>
  <c r="M19" i="1" s="1"/>
  <c r="O17" i="1"/>
  <c r="M17" i="1" s="1"/>
  <c r="O15" i="1"/>
  <c r="M15" i="1" s="1"/>
  <c r="O13" i="1"/>
  <c r="L189" i="1" l="1"/>
</calcChain>
</file>

<file path=xl/sharedStrings.xml><?xml version="1.0" encoding="utf-8"?>
<sst xmlns="http://schemas.openxmlformats.org/spreadsheetml/2006/main" count="272" uniqueCount="174">
  <si>
    <t>Product Code</t>
  </si>
  <si>
    <t>Product Description</t>
  </si>
  <si>
    <t>美國精選黑安格斯牛西冷</t>
  </si>
  <si>
    <t>美國精選黑安格斯牛肉眼</t>
  </si>
  <si>
    <t>美國精選黑安格斯牛柳</t>
  </si>
  <si>
    <t>美國精選黑安格斯斧頭扒</t>
  </si>
  <si>
    <t>美國精選黑安格斯斧頭扒 (切件)</t>
  </si>
  <si>
    <t>美國精選有骨牛肉眼</t>
    <phoneticPr fontId="1" type="noConversion"/>
  </si>
  <si>
    <t>美國極佳黑安格斯牛西冷</t>
    <phoneticPr fontId="1" type="noConversion"/>
  </si>
  <si>
    <t>美國極佳黑安格斯牛肉眼</t>
    <phoneticPr fontId="1" type="noConversion"/>
  </si>
  <si>
    <t>美國極佳黑安格斯牛柳</t>
    <phoneticPr fontId="1" type="noConversion"/>
  </si>
  <si>
    <t>冰鮮美國極佳有骨牛肉眼</t>
    <phoneticPr fontId="1" type="noConversion"/>
  </si>
  <si>
    <t>美國極佳黑安格斯肥牛小排</t>
    <phoneticPr fontId="1" type="noConversion"/>
  </si>
  <si>
    <t>BEEF</t>
    <phoneticPr fontId="1" type="noConversion"/>
  </si>
  <si>
    <t>CHICKEN</t>
    <phoneticPr fontId="1" type="noConversion"/>
  </si>
  <si>
    <t>Product Description</t>
    <phoneticPr fontId="1" type="noConversion"/>
  </si>
  <si>
    <t>BACON &amp; PORK</t>
    <phoneticPr fontId="1" type="noConversion"/>
  </si>
  <si>
    <t>2kg</t>
    <phoneticPr fontId="1" type="noConversion"/>
  </si>
  <si>
    <t>早餐煙肉片 (切片) (生)</t>
    <phoneticPr fontId="1" type="noConversion"/>
  </si>
  <si>
    <t>奧地利豬免治</t>
    <phoneticPr fontId="1" type="noConversion"/>
  </si>
  <si>
    <t>SMOKED &amp; CHILLED FISH</t>
    <phoneticPr fontId="1" type="noConversion"/>
  </si>
  <si>
    <t>特選煙鮮三文魚 (挪威)</t>
    <phoneticPr fontId="1" type="noConversion"/>
  </si>
  <si>
    <t>煙吞拿魚</t>
    <phoneticPr fontId="1" type="noConversion"/>
  </si>
  <si>
    <t>鮮三文魚柳 (連皮) (挪威)</t>
    <phoneticPr fontId="1" type="noConversion"/>
  </si>
  <si>
    <t>鮮三文魚柳 (去皮) (挪威)</t>
    <phoneticPr fontId="1" type="noConversion"/>
  </si>
  <si>
    <t>HK$220</t>
  </si>
  <si>
    <t>HK$350</t>
    <phoneticPr fontId="1" type="noConversion"/>
  </si>
  <si>
    <t>HK$300</t>
    <phoneticPr fontId="1" type="noConversion"/>
  </si>
  <si>
    <t>HK$280</t>
    <phoneticPr fontId="1" type="noConversion"/>
  </si>
  <si>
    <t>HK$250</t>
    <phoneticPr fontId="1" type="noConversion"/>
  </si>
  <si>
    <t>蜜糖火腿(切片)</t>
    <phoneticPr fontId="1" type="noConversion"/>
  </si>
  <si>
    <t>煙金門火腿  (熟無骨) (切片)</t>
    <phoneticPr fontId="1" type="noConversion"/>
  </si>
  <si>
    <t>煙楓糖金門火腿 (無骨) (切片)</t>
    <phoneticPr fontId="1" type="noConversion"/>
  </si>
  <si>
    <t>煙黑椒牛肉  (臀部)  (切片)</t>
    <phoneticPr fontId="1" type="noConversion"/>
  </si>
  <si>
    <t>HK$200</t>
    <phoneticPr fontId="1" type="noConversion"/>
  </si>
  <si>
    <t>火腿凍肉腸 (切片)</t>
    <phoneticPr fontId="1" type="noConversion"/>
  </si>
  <si>
    <t>白車打芝士碎</t>
    <phoneticPr fontId="1" type="noConversion"/>
  </si>
  <si>
    <t>USDA Prime Black Angus Chilled Corn-Fed Beef</t>
    <phoneticPr fontId="1" type="noConversion"/>
  </si>
  <si>
    <t>Australian Lamb Rack 8-Ribs Frenched Cap On</t>
    <phoneticPr fontId="1" type="noConversion"/>
  </si>
  <si>
    <t>Australian Lamb Rack 8-Ribs Frenched Cap Off</t>
    <phoneticPr fontId="1" type="noConversion"/>
  </si>
  <si>
    <t>Australian Lamb Special Tenderloin</t>
    <phoneticPr fontId="1" type="noConversion"/>
  </si>
  <si>
    <t>850g-950g</t>
    <phoneticPr fontId="1" type="noConversion"/>
  </si>
  <si>
    <t>650g-750g+</t>
    <phoneticPr fontId="1" type="noConversion"/>
  </si>
  <si>
    <t>Australian Lamb Leg Bone In</t>
    <phoneticPr fontId="1" type="noConversion"/>
  </si>
  <si>
    <t>Australian Lamb Leg Boneless</t>
    <phoneticPr fontId="1" type="noConversion"/>
  </si>
  <si>
    <t>Australian Lamb Rump Boneless</t>
    <phoneticPr fontId="1" type="noConversion"/>
  </si>
  <si>
    <t>Australian Lamb Spare Ribs</t>
    <phoneticPr fontId="1" type="noConversion"/>
  </si>
  <si>
    <t>Australian Lamb Mince (Frozen)</t>
    <phoneticPr fontId="1" type="noConversion"/>
  </si>
  <si>
    <t>Lamb Merguez (Raw) 4" 60g (Frozen)</t>
    <phoneticPr fontId="1" type="noConversion"/>
  </si>
  <si>
    <t>Australian Chilled lamb - Grass Fed/Free-range/Hormone &amp; Antibiotic Free/Halal Certified</t>
    <phoneticPr fontId="1" type="noConversion"/>
  </si>
  <si>
    <t>2.5kg +</t>
    <phoneticPr fontId="1" type="noConversion"/>
  </si>
  <si>
    <t>Australian YB Beef Tenderloin (side strap removed)</t>
    <phoneticPr fontId="1" type="noConversion"/>
  </si>
  <si>
    <t>Australian YB Beef Cube Roll  (Middle Section)</t>
    <phoneticPr fontId="1" type="noConversion"/>
  </si>
  <si>
    <t>Australian YB Beef Striploin</t>
    <phoneticPr fontId="1" type="noConversion"/>
  </si>
  <si>
    <t>Australian Chilled Beef - Grass Fed/Free-range/Hormone &amp; Antibiotic Free/Halal Certified</t>
    <phoneticPr fontId="1" type="noConversion"/>
  </si>
  <si>
    <t>Australian Beef Mince (Frozen)</t>
    <phoneticPr fontId="1" type="noConversion"/>
  </si>
  <si>
    <t>USDA Choice Black Angus Chilled Corn-Fed Beef</t>
    <phoneticPr fontId="1" type="noConversion"/>
  </si>
  <si>
    <t>7kg +</t>
    <phoneticPr fontId="1" type="noConversion"/>
  </si>
  <si>
    <t>US Prime Black Angus Tenderloin</t>
    <phoneticPr fontId="1" type="noConversion"/>
  </si>
  <si>
    <t>3kg +</t>
    <phoneticPr fontId="1" type="noConversion"/>
  </si>
  <si>
    <t>US Prime Black Angus Ribeye</t>
    <phoneticPr fontId="1" type="noConversion"/>
  </si>
  <si>
    <t>6-7kg +</t>
    <phoneticPr fontId="1" type="noConversion"/>
  </si>
  <si>
    <t>US Prime Black Angus Striploin</t>
    <phoneticPr fontId="1" type="noConversion"/>
  </si>
  <si>
    <t>5-6kg +</t>
    <phoneticPr fontId="1" type="noConversion"/>
  </si>
  <si>
    <t>1.5 kg</t>
    <phoneticPr fontId="1" type="noConversion"/>
  </si>
  <si>
    <t>10.5kg +</t>
    <phoneticPr fontId="1" type="noConversion"/>
  </si>
  <si>
    <t>7.5kg +</t>
    <phoneticPr fontId="1" type="noConversion"/>
  </si>
  <si>
    <t>US Choice Black Angus Tenderloin</t>
    <phoneticPr fontId="1" type="noConversion"/>
  </si>
  <si>
    <t>US Choice Black Angus Ribeye</t>
    <phoneticPr fontId="1" type="noConversion"/>
  </si>
  <si>
    <t>6-7kg +</t>
    <phoneticPr fontId="1" type="noConversion"/>
  </si>
  <si>
    <t>US Choice Black Angus Striploin</t>
    <phoneticPr fontId="1" type="noConversion"/>
  </si>
  <si>
    <t>Chicken Thighs</t>
    <phoneticPr fontId="1" type="noConversion"/>
  </si>
  <si>
    <t>Breakfast Bacon (Sliced) (Raw) (Frozen)</t>
    <phoneticPr fontId="1" type="noConversion"/>
  </si>
  <si>
    <t>2kg</t>
    <phoneticPr fontId="1" type="noConversion"/>
  </si>
  <si>
    <t>Canadian Bacon (Thick Sliced) (Raw) (Frozen)</t>
    <phoneticPr fontId="1" type="noConversion"/>
  </si>
  <si>
    <t>2kg</t>
    <phoneticPr fontId="1" type="noConversion"/>
  </si>
  <si>
    <t xml:space="preserve">Pancetta Amburghese (Classic Cured Pork Belly) </t>
    <phoneticPr fontId="1" type="noConversion"/>
  </si>
  <si>
    <t>Austrian Pork Mince (Frozen)</t>
    <phoneticPr fontId="1" type="noConversion"/>
  </si>
  <si>
    <t>Smoked Chilled Premium Salmon (Norwegian)</t>
    <phoneticPr fontId="1" type="noConversion"/>
  </si>
  <si>
    <t>1.5-2kg</t>
    <phoneticPr fontId="1" type="noConversion"/>
  </si>
  <si>
    <t>Smoked Tuna</t>
    <phoneticPr fontId="1" type="noConversion"/>
  </si>
  <si>
    <t>700-900g</t>
    <phoneticPr fontId="1" type="noConversion"/>
  </si>
  <si>
    <t>Fresh Salmon Fillet (Skin On) (Norwegian)</t>
    <phoneticPr fontId="1" type="noConversion"/>
  </si>
  <si>
    <t>Fresh Salmon Fillet (Skinless) (Norwegian)</t>
    <phoneticPr fontId="1" type="noConversion"/>
  </si>
  <si>
    <t>Salame Ventricina (Chorizo Style Salame)</t>
    <phoneticPr fontId="1" type="noConversion"/>
  </si>
  <si>
    <t>Salame Milano (Fine Grind Salame)</t>
    <phoneticPr fontId="1" type="noConversion"/>
  </si>
  <si>
    <t>GROCERY &amp; COLD CUTS</t>
    <phoneticPr fontId="1" type="noConversion"/>
  </si>
  <si>
    <t>Salamino with Truffle (Black &amp; White Truffle Salame)</t>
    <phoneticPr fontId="1" type="noConversion"/>
  </si>
  <si>
    <t>Honey Glazed Ham (Sliced)</t>
    <phoneticPr fontId="1" type="noConversion"/>
  </si>
  <si>
    <t>4.5kg +</t>
    <phoneticPr fontId="1" type="noConversion"/>
  </si>
  <si>
    <t>Grand European Feta Cheese</t>
    <phoneticPr fontId="1" type="noConversion"/>
  </si>
  <si>
    <t>1kg</t>
    <phoneticPr fontId="1" type="noConversion"/>
  </si>
  <si>
    <t>Mozzarella Cheese Shredded</t>
    <phoneticPr fontId="1" type="noConversion"/>
  </si>
  <si>
    <t>莫薩里拉芝士碎</t>
    <phoneticPr fontId="1" type="noConversion"/>
  </si>
  <si>
    <t>White Cheddar Cheese Shredded</t>
    <phoneticPr fontId="1" type="noConversion"/>
  </si>
  <si>
    <t xml:space="preserve">Ham Cold Cut (Sliced)  </t>
    <phoneticPr fontId="1" type="noConversion"/>
  </si>
  <si>
    <t>2.8-3.2kg</t>
    <phoneticPr fontId="1" type="noConversion"/>
  </si>
  <si>
    <t>Smoked Gammon Ham (Cooked &amp; Boneless) (Sliced)</t>
    <phoneticPr fontId="1" type="noConversion"/>
  </si>
  <si>
    <t>4kg +</t>
    <phoneticPr fontId="1" type="noConversion"/>
  </si>
  <si>
    <t xml:space="preserve">Maple Smoked Gammon Ham (Boneless) (Sliced) </t>
    <phoneticPr fontId="1" type="noConversion"/>
  </si>
  <si>
    <t xml:space="preserve">Smoked Beef Pastrami (Topside) (Sliced)  </t>
    <phoneticPr fontId="1" type="noConversion"/>
  </si>
  <si>
    <t>1.5kg +</t>
    <phoneticPr fontId="1" type="noConversion"/>
  </si>
  <si>
    <t>US Choice Black Angus Export Rib (Frozen)</t>
  </si>
  <si>
    <t>US Choice Black Angus Tomahawk Frenched (Frozen)</t>
  </si>
  <si>
    <t>US Choice Black Angus Tomahawk (Portion) (Frozen)</t>
  </si>
  <si>
    <t>US Prime Export Ribs (Frozen)</t>
  </si>
  <si>
    <t>US Prime Black Angus Boneless Short Rib (Frozen)</t>
  </si>
  <si>
    <t>Chicken Drumsticks</t>
  </si>
  <si>
    <t>Chicken Breast (Boneless/Skinless)</t>
  </si>
  <si>
    <t>Australian Lamb Shortloin Chops (T bone) (8pcs)</t>
    <phoneticPr fontId="1" type="noConversion"/>
  </si>
  <si>
    <t>Once you have completed the order form please whatsapp or email it to 55349338 / carnivorehk@gmail.com</t>
    <phoneticPr fontId="1" type="noConversion"/>
  </si>
  <si>
    <t>LAMB</t>
  </si>
  <si>
    <t>US Choice Black Angus Brisket (Frozen)</t>
    <phoneticPr fontId="1" type="noConversion"/>
  </si>
  <si>
    <t xml:space="preserve">美國精選黑安格斯牛胸
</t>
    <phoneticPr fontId="1" type="noConversion"/>
  </si>
  <si>
    <t>Traditional Boerewors (Farmer's Sausage)</t>
    <phoneticPr fontId="1" type="noConversion"/>
  </si>
  <si>
    <t>7kg +</t>
    <phoneticPr fontId="1" type="noConversion"/>
  </si>
  <si>
    <t>https://www.carnivorehk.com/placing-an-order</t>
  </si>
  <si>
    <t>Packing</t>
    <phoneticPr fontId="1" type="noConversion"/>
  </si>
  <si>
    <t>Please refer to our 'how to placing an order' page on how to place your order</t>
    <phoneticPr fontId="1" type="noConversion"/>
  </si>
  <si>
    <t>180gm/pc</t>
  </si>
  <si>
    <t>Once you have completed the order form please whatsapp or email it to 55349 9338 / carnivorehk@gmail.com</t>
  </si>
  <si>
    <t>Price/KG HKD</t>
  </si>
  <si>
    <t xml:space="preserve"> Poultry from USA (Frozen) - Gluten Free/Kosher for passover/Raised withouth Antibiotics/No Artificial ingredients</t>
  </si>
  <si>
    <t>HK$</t>
  </si>
  <si>
    <t>Estimated Price</t>
  </si>
  <si>
    <t>Estimated/Final price at bottom of spreadsheet</t>
  </si>
  <si>
    <t>Australian Lamb Hind Shank Bone In (2pcs)</t>
    <phoneticPr fontId="1" type="noConversion"/>
  </si>
  <si>
    <t>HK$60/pc</t>
    <phoneticPr fontId="1" type="noConversion"/>
  </si>
  <si>
    <t>3kg</t>
    <phoneticPr fontId="1" type="noConversion"/>
  </si>
  <si>
    <t>Fill in Amount</t>
    <phoneticPr fontId="1" type="noConversion"/>
  </si>
  <si>
    <t>Hong Kong Island</t>
    <phoneticPr fontId="1" type="noConversion"/>
  </si>
  <si>
    <t>Kowloon</t>
    <phoneticPr fontId="1" type="noConversion"/>
  </si>
  <si>
    <t>N.T.</t>
    <phoneticPr fontId="1" type="noConversion"/>
  </si>
  <si>
    <t>Final Price</t>
    <phoneticPr fontId="1" type="noConversion"/>
  </si>
  <si>
    <t>Total amount of items</t>
    <phoneticPr fontId="1" type="noConversion"/>
  </si>
  <si>
    <t>HK$180/kg</t>
    <phoneticPr fontId="1" type="noConversion"/>
  </si>
  <si>
    <t>HK$140/kg</t>
    <phoneticPr fontId="1" type="noConversion"/>
  </si>
  <si>
    <t>HK$200/kg</t>
    <phoneticPr fontId="1" type="noConversion"/>
  </si>
  <si>
    <t>HK$160/kg</t>
    <phoneticPr fontId="1" type="noConversion"/>
  </si>
  <si>
    <t>HK$250/kg</t>
    <phoneticPr fontId="1" type="noConversion"/>
  </si>
  <si>
    <t>HK$310/kg</t>
    <phoneticPr fontId="1" type="noConversion"/>
  </si>
  <si>
    <t>HK$280/kg</t>
    <phoneticPr fontId="1" type="noConversion"/>
  </si>
  <si>
    <t>HK$330/kg</t>
    <phoneticPr fontId="1" type="noConversion"/>
  </si>
  <si>
    <t>HK$120/kg</t>
    <phoneticPr fontId="1" type="noConversion"/>
  </si>
  <si>
    <t>HK$220/kg</t>
    <phoneticPr fontId="1" type="noConversion"/>
  </si>
  <si>
    <t>HK$150/kg</t>
    <phoneticPr fontId="1" type="noConversion"/>
  </si>
  <si>
    <t>HK$180/kg</t>
    <phoneticPr fontId="1" type="noConversion"/>
  </si>
  <si>
    <t>HK$400/kg</t>
    <phoneticPr fontId="1" type="noConversion"/>
  </si>
  <si>
    <t>HK$480/kg</t>
    <phoneticPr fontId="1" type="noConversion"/>
  </si>
  <si>
    <t>HK$420/kg</t>
    <phoneticPr fontId="1" type="noConversion"/>
  </si>
  <si>
    <t>HK$380/kg</t>
    <phoneticPr fontId="1" type="noConversion"/>
  </si>
  <si>
    <t>HK$125/pc</t>
    <phoneticPr fontId="1" type="noConversion"/>
  </si>
  <si>
    <t>0.6 kg/pc</t>
    <phoneticPr fontId="1" type="noConversion"/>
  </si>
  <si>
    <t>HK$300/kg</t>
    <phoneticPr fontId="1" type="noConversion"/>
  </si>
  <si>
    <t>HK$265/kg</t>
    <phoneticPr fontId="1" type="noConversion"/>
  </si>
  <si>
    <t>HK$350/kg</t>
    <phoneticPr fontId="1" type="noConversion"/>
  </si>
  <si>
    <t>HK$150/kg</t>
    <phoneticPr fontId="1" type="noConversion"/>
  </si>
  <si>
    <t>0.9 kg</t>
    <phoneticPr fontId="1" type="noConversion"/>
  </si>
  <si>
    <t>1.81kg</t>
    <phoneticPr fontId="1" type="noConversion"/>
  </si>
  <si>
    <t>1.35kg</t>
    <phoneticPr fontId="1" type="noConversion"/>
  </si>
  <si>
    <t>1.4kg</t>
    <phoneticPr fontId="1" type="noConversion"/>
  </si>
  <si>
    <t>0.5 kg</t>
    <phoneticPr fontId="1" type="noConversion"/>
  </si>
  <si>
    <t>0.8 kg</t>
    <phoneticPr fontId="1" type="noConversion"/>
  </si>
  <si>
    <t>1kg</t>
    <phoneticPr fontId="1" type="noConversion"/>
  </si>
  <si>
    <t>2.3kg+</t>
    <phoneticPr fontId="1" type="noConversion"/>
  </si>
  <si>
    <t>2.5kg+</t>
    <phoneticPr fontId="1" type="noConversion"/>
  </si>
  <si>
    <t>2.4kg+</t>
    <phoneticPr fontId="1" type="noConversion"/>
  </si>
  <si>
    <t>4kg+</t>
    <phoneticPr fontId="1" type="noConversion"/>
  </si>
  <si>
    <t>1kg +</t>
    <phoneticPr fontId="1" type="noConversion"/>
  </si>
  <si>
    <t>1kg</t>
    <phoneticPr fontId="1" type="noConversion"/>
  </si>
  <si>
    <t>Delivery</t>
    <phoneticPr fontId="1" type="noConversion"/>
  </si>
  <si>
    <t xml:space="preserve">. </t>
    <phoneticPr fontId="1" type="noConversion"/>
  </si>
  <si>
    <r>
      <rPr>
        <sz val="8"/>
        <color theme="1"/>
        <rFont val="Microsoft JhengHei"/>
        <family val="2"/>
        <charset val="136"/>
      </rPr>
      <t>加拿大煙肉</t>
    </r>
    <r>
      <rPr>
        <sz val="8"/>
        <color theme="1"/>
        <rFont val="Arial"/>
        <family val="2"/>
      </rPr>
      <t xml:space="preserve"> (</t>
    </r>
    <r>
      <rPr>
        <sz val="8"/>
        <color theme="1"/>
        <rFont val="Microsoft JhengHei"/>
        <family val="2"/>
        <charset val="136"/>
      </rPr>
      <t>厚切片</t>
    </r>
    <r>
      <rPr>
        <sz val="8"/>
        <color theme="1"/>
        <rFont val="Arial"/>
        <family val="2"/>
      </rPr>
      <t>) (</t>
    </r>
    <r>
      <rPr>
        <sz val="8"/>
        <color theme="1"/>
        <rFont val="Microsoft JhengHei"/>
        <family val="2"/>
        <charset val="136"/>
      </rPr>
      <t>生</t>
    </r>
    <r>
      <rPr>
        <sz val="8"/>
        <color theme="1"/>
        <rFont val="Arial"/>
        <family val="2"/>
      </rPr>
      <t>)</t>
    </r>
    <phoneticPr fontId="1" type="noConversion"/>
  </si>
  <si>
    <r>
      <t>Estimated/</t>
    </r>
    <r>
      <rPr>
        <b/>
        <i/>
        <sz val="8"/>
        <color theme="1"/>
        <rFont val="新細明體"/>
        <charset val="136"/>
        <scheme val="minor"/>
      </rPr>
      <t>Final Price</t>
    </r>
    <r>
      <rPr>
        <sz val="8"/>
        <color theme="1"/>
        <rFont val="新細明體"/>
        <charset val="136"/>
        <scheme val="minor"/>
      </rPr>
      <t xml:space="preserve"> --&gt;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</si>
</sst>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u/>
      <sz val="11"/>
      <color theme="10"/>
      <name val="新細明體"/>
      <family val="2"/>
      <scheme val="minor"/>
    </font>
    <font>
      <sz val="8"/>
      <color theme="1"/>
      <name val="新細明體"/>
      <family val="2"/>
      <scheme val="minor"/>
    </font>
    <font>
      <sz val="8"/>
      <color theme="1"/>
      <name val="新細明體"/>
      <charset val="136"/>
      <scheme val="minor"/>
    </font>
    <font>
      <b/>
      <i/>
      <sz val="8"/>
      <color theme="1"/>
      <name val="新細明體"/>
      <charset val="136"/>
      <scheme val="minor"/>
    </font>
    <font>
      <b/>
      <sz val="7.5"/>
      <color rgb="FFC00000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新細明體"/>
      <family val="2"/>
      <scheme val="minor"/>
    </font>
    <font>
      <b/>
      <sz val="8"/>
      <color theme="1"/>
      <name val="Arial"/>
      <family val="2"/>
    </font>
    <font>
      <b/>
      <i/>
      <sz val="8"/>
      <color rgb="FFE81A1A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Microsoft JhengHei"/>
      <family val="2"/>
      <charset val="136"/>
    </font>
    <font>
      <i/>
      <sz val="8"/>
      <color theme="1"/>
      <name val="新細明體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2FF00"/>
        <bgColor indexed="64"/>
      </patternFill>
    </fill>
    <fill>
      <patternFill patternType="solid">
        <fgColor rgb="FFFC7514"/>
        <bgColor indexed="64"/>
      </patternFill>
    </fill>
    <fill>
      <patternFill patternType="solid">
        <fgColor rgb="FFE81A1A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E81A1A"/>
      <color rgb="FFFC7514"/>
      <color rgb="FF62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225116</xdr:colOff>
      <xdr:row>5</xdr:row>
      <xdr:rowOff>9525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139641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49</xdr:row>
      <xdr:rowOff>9525</xdr:rowOff>
    </xdr:from>
    <xdr:to>
      <xdr:col>2</xdr:col>
      <xdr:colOff>676275</xdr:colOff>
      <xdr:row>53</xdr:row>
      <xdr:rowOff>138406</xdr:rowOff>
    </xdr:to>
    <xdr:pic>
      <xdr:nvPicPr>
        <xdr:cNvPr id="7" name="圖片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734550"/>
          <a:ext cx="1914524" cy="76705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97</xdr:row>
      <xdr:rowOff>9526</xdr:rowOff>
    </xdr:from>
    <xdr:to>
      <xdr:col>2</xdr:col>
      <xdr:colOff>682702</xdr:colOff>
      <xdr:row>101</xdr:row>
      <xdr:rowOff>133351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8840451"/>
          <a:ext cx="1901901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143</xdr:row>
      <xdr:rowOff>9525</xdr:rowOff>
    </xdr:from>
    <xdr:to>
      <xdr:col>3</xdr:col>
      <xdr:colOff>34926</xdr:colOff>
      <xdr:row>148</xdr:row>
      <xdr:rowOff>0</xdr:rowOff>
    </xdr:to>
    <xdr:pic>
      <xdr:nvPicPr>
        <xdr:cNvPr id="9" name="圖片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965275"/>
          <a:ext cx="1949451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rnivorehk.com/placing-an-ord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tabSelected="1" workbookViewId="0">
      <selection activeCell="R98" sqref="R98"/>
    </sheetView>
  </sheetViews>
  <sheetFormatPr defaultColWidth="9" defaultRowHeight="10.5"/>
  <cols>
    <col min="1" max="1" width="7.25" style="1" customWidth="1"/>
    <col min="2" max="4" width="9" style="1"/>
    <col min="5" max="5" width="8" style="1" customWidth="1"/>
    <col min="6" max="6" width="4" style="1" customWidth="1"/>
    <col min="7" max="7" width="3.25" style="1" customWidth="1"/>
    <col min="8" max="8" width="6.25" style="1" customWidth="1"/>
    <col min="9" max="9" width="4.25" style="1" customWidth="1"/>
    <col min="10" max="10" width="4.125" style="1" customWidth="1"/>
    <col min="11" max="11" width="1.875" style="1" customWidth="1"/>
    <col min="12" max="12" width="6.25" style="1" customWidth="1"/>
    <col min="13" max="13" width="7.75" style="1" customWidth="1"/>
    <col min="14" max="14" width="7.5" style="1" customWidth="1"/>
    <col min="15" max="17" width="9" style="1" hidden="1" customWidth="1"/>
    <col min="18" max="18" width="12" style="1" customWidth="1"/>
    <col min="19" max="19" width="0.125" style="1" customWidth="1"/>
    <col min="20" max="20" width="20.625" style="1" customWidth="1"/>
    <col min="21" max="21" width="6.75" style="1" customWidth="1"/>
    <col min="22" max="22" width="1.25" style="1" hidden="1" customWidth="1"/>
    <col min="23" max="16384" width="9" style="1"/>
  </cols>
  <sheetData>
    <row r="1" spans="1:20" ht="16.5" customHeight="1">
      <c r="A1" s="13"/>
      <c r="B1" s="14"/>
      <c r="C1" s="14"/>
      <c r="D1" s="14"/>
      <c r="E1" s="14"/>
      <c r="F1" s="15" t="s">
        <v>171</v>
      </c>
      <c r="G1" s="15"/>
      <c r="H1" s="15"/>
      <c r="I1" s="15"/>
      <c r="J1" s="15"/>
      <c r="K1" s="15"/>
      <c r="L1" s="16"/>
    </row>
    <row r="2" spans="1:20" ht="16.5" customHeight="1">
      <c r="A2" s="17"/>
      <c r="B2" s="18"/>
      <c r="C2" s="18"/>
      <c r="D2" s="18"/>
      <c r="E2" s="19" t="s">
        <v>118</v>
      </c>
      <c r="F2" s="19"/>
      <c r="G2" s="19"/>
      <c r="H2" s="19"/>
      <c r="I2" s="19"/>
      <c r="J2" s="19"/>
      <c r="K2" s="19"/>
      <c r="L2" s="20"/>
    </row>
    <row r="3" spans="1:20" ht="11.25">
      <c r="A3" s="17"/>
      <c r="B3" s="18"/>
      <c r="C3" s="18"/>
      <c r="D3" s="18"/>
      <c r="E3" s="19"/>
      <c r="F3" s="19"/>
      <c r="G3" s="19"/>
      <c r="H3" s="19"/>
      <c r="I3" s="19"/>
      <c r="J3" s="19"/>
      <c r="K3" s="19"/>
      <c r="L3" s="20"/>
    </row>
    <row r="4" spans="1:20" ht="11.25">
      <c r="A4" s="17"/>
      <c r="B4" s="18"/>
      <c r="C4" s="18"/>
      <c r="D4" s="18"/>
      <c r="E4" s="21" t="s">
        <v>116</v>
      </c>
      <c r="F4" s="21"/>
      <c r="G4" s="21"/>
      <c r="H4" s="21"/>
      <c r="I4" s="21"/>
      <c r="J4" s="21"/>
      <c r="K4" s="21"/>
      <c r="L4" s="22"/>
    </row>
    <row r="5" spans="1:20" ht="12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Q5" s="23"/>
      <c r="R5" s="23"/>
      <c r="S5" s="23"/>
      <c r="T5" s="23"/>
    </row>
    <row r="6" spans="1:20">
      <c r="A6" s="4" t="s">
        <v>120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20" ht="9.75" customHeight="1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20" ht="11.25" thickBot="1">
      <c r="A8" s="29" t="s">
        <v>125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20" ht="30" customHeight="1" thickBot="1">
      <c r="A9" s="26" t="s">
        <v>111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8"/>
    </row>
    <row r="10" spans="1:20" ht="12" thickBot="1">
      <c r="A10" s="32" t="s">
        <v>49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4"/>
    </row>
    <row r="11" spans="1:20" ht="15" customHeight="1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20" ht="39" customHeight="1" thickBot="1">
      <c r="A12" s="38" t="s">
        <v>0</v>
      </c>
      <c r="B12" s="39" t="s">
        <v>1</v>
      </c>
      <c r="C12" s="40"/>
      <c r="D12" s="40"/>
      <c r="E12" s="40"/>
      <c r="F12" s="41"/>
      <c r="G12" s="42" t="s">
        <v>117</v>
      </c>
      <c r="H12" s="43"/>
      <c r="I12" s="44" t="s">
        <v>121</v>
      </c>
      <c r="J12" s="45"/>
      <c r="K12" s="46"/>
      <c r="L12" s="47" t="s">
        <v>129</v>
      </c>
      <c r="M12" s="48" t="s">
        <v>123</v>
      </c>
    </row>
    <row r="13" spans="1:20" ht="15" customHeight="1">
      <c r="A13" s="49">
        <v>1</v>
      </c>
      <c r="B13" s="50" t="s">
        <v>38</v>
      </c>
      <c r="C13" s="51"/>
      <c r="D13" s="51"/>
      <c r="E13" s="51"/>
      <c r="F13" s="52"/>
      <c r="G13" s="50" t="s">
        <v>41</v>
      </c>
      <c r="H13" s="52"/>
      <c r="I13" s="50" t="s">
        <v>27</v>
      </c>
      <c r="J13" s="51"/>
      <c r="K13" s="52"/>
      <c r="L13" s="49"/>
      <c r="M13" s="53">
        <f>L13*O13</f>
        <v>0</v>
      </c>
      <c r="N13" s="10" t="s">
        <v>124</v>
      </c>
      <c r="O13" s="54">
        <f>P13*Q13</f>
        <v>270</v>
      </c>
      <c r="P13" s="54">
        <v>0.9</v>
      </c>
      <c r="Q13" s="54">
        <v>300</v>
      </c>
    </row>
    <row r="14" spans="1:20" ht="26.25" customHeight="1" thickBot="1">
      <c r="A14" s="55"/>
      <c r="B14" s="56"/>
      <c r="C14" s="57"/>
      <c r="D14" s="57"/>
      <c r="E14" s="57"/>
      <c r="F14" s="58"/>
      <c r="G14" s="56"/>
      <c r="H14" s="58"/>
      <c r="I14" s="56"/>
      <c r="J14" s="57"/>
      <c r="K14" s="58"/>
      <c r="L14" s="55"/>
      <c r="M14" s="59"/>
      <c r="N14" s="10"/>
      <c r="O14" s="54"/>
      <c r="P14" s="54"/>
      <c r="Q14" s="54"/>
    </row>
    <row r="15" spans="1:20" ht="15" customHeight="1">
      <c r="A15" s="49">
        <v>2</v>
      </c>
      <c r="B15" s="50" t="s">
        <v>39</v>
      </c>
      <c r="C15" s="51"/>
      <c r="D15" s="51"/>
      <c r="E15" s="51"/>
      <c r="F15" s="52"/>
      <c r="G15" s="50" t="s">
        <v>42</v>
      </c>
      <c r="H15" s="52"/>
      <c r="I15" s="50" t="s">
        <v>26</v>
      </c>
      <c r="J15" s="51"/>
      <c r="K15" s="52"/>
      <c r="L15" s="49"/>
      <c r="M15" s="59">
        <f>L15*O15</f>
        <v>0</v>
      </c>
      <c r="N15" s="10" t="s">
        <v>124</v>
      </c>
      <c r="O15" s="54">
        <f>P15*Q15</f>
        <v>244.99999999999997</v>
      </c>
      <c r="P15" s="54">
        <v>0.7</v>
      </c>
      <c r="Q15" s="54">
        <v>350</v>
      </c>
    </row>
    <row r="16" spans="1:20" ht="17.25" customHeight="1" thickBot="1">
      <c r="A16" s="55"/>
      <c r="B16" s="56"/>
      <c r="C16" s="57"/>
      <c r="D16" s="57"/>
      <c r="E16" s="57"/>
      <c r="F16" s="58"/>
      <c r="G16" s="56"/>
      <c r="H16" s="58"/>
      <c r="I16" s="56"/>
      <c r="J16" s="57"/>
      <c r="K16" s="58"/>
      <c r="L16" s="55"/>
      <c r="M16" s="59"/>
      <c r="N16" s="10"/>
      <c r="O16" s="54"/>
      <c r="P16" s="54"/>
      <c r="Q16" s="54"/>
      <c r="R16" s="60"/>
    </row>
    <row r="17" spans="1:17" ht="15" customHeight="1">
      <c r="A17" s="49">
        <v>3</v>
      </c>
      <c r="B17" s="50" t="s">
        <v>40</v>
      </c>
      <c r="C17" s="51"/>
      <c r="D17" s="51"/>
      <c r="E17" s="51"/>
      <c r="F17" s="52"/>
      <c r="G17" s="50" t="s">
        <v>163</v>
      </c>
      <c r="H17" s="52"/>
      <c r="I17" s="50" t="s">
        <v>27</v>
      </c>
      <c r="J17" s="51"/>
      <c r="K17" s="52"/>
      <c r="L17" s="49"/>
      <c r="M17" s="59">
        <f>L17*O17</f>
        <v>0</v>
      </c>
      <c r="N17" s="11" t="s">
        <v>133</v>
      </c>
      <c r="O17" s="54">
        <f>P17*Q17</f>
        <v>300</v>
      </c>
      <c r="P17" s="54">
        <v>1</v>
      </c>
      <c r="Q17" s="54">
        <v>300</v>
      </c>
    </row>
    <row r="18" spans="1:17" ht="17.25" customHeight="1" thickBot="1">
      <c r="A18" s="55"/>
      <c r="B18" s="56"/>
      <c r="C18" s="57"/>
      <c r="D18" s="57"/>
      <c r="E18" s="57"/>
      <c r="F18" s="58"/>
      <c r="G18" s="56"/>
      <c r="H18" s="58"/>
      <c r="I18" s="56"/>
      <c r="J18" s="57"/>
      <c r="K18" s="58"/>
      <c r="L18" s="55"/>
      <c r="M18" s="59"/>
      <c r="N18" s="11"/>
      <c r="O18" s="54"/>
      <c r="P18" s="54"/>
      <c r="Q18" s="54"/>
    </row>
    <row r="19" spans="1:17" ht="15" customHeight="1">
      <c r="A19" s="49">
        <v>4</v>
      </c>
      <c r="B19" s="50" t="s">
        <v>43</v>
      </c>
      <c r="C19" s="51"/>
      <c r="D19" s="51"/>
      <c r="E19" s="51"/>
      <c r="F19" s="52"/>
      <c r="G19" s="50" t="s">
        <v>165</v>
      </c>
      <c r="H19" s="52"/>
      <c r="I19" s="50" t="s">
        <v>29</v>
      </c>
      <c r="J19" s="51"/>
      <c r="K19" s="52"/>
      <c r="L19" s="49"/>
      <c r="M19" s="59">
        <f>L19*O19</f>
        <v>0</v>
      </c>
      <c r="N19" s="10" t="s">
        <v>124</v>
      </c>
      <c r="O19" s="54">
        <f>P19*Q19</f>
        <v>625</v>
      </c>
      <c r="P19" s="54">
        <v>2.5</v>
      </c>
      <c r="Q19" s="54">
        <v>250</v>
      </c>
    </row>
    <row r="20" spans="1:17" ht="17.25" customHeight="1" thickBot="1">
      <c r="A20" s="55"/>
      <c r="B20" s="56"/>
      <c r="C20" s="57"/>
      <c r="D20" s="57"/>
      <c r="E20" s="57"/>
      <c r="F20" s="58"/>
      <c r="G20" s="56"/>
      <c r="H20" s="58"/>
      <c r="I20" s="56"/>
      <c r="J20" s="57"/>
      <c r="K20" s="58"/>
      <c r="L20" s="55"/>
      <c r="M20" s="59"/>
      <c r="N20" s="10"/>
      <c r="O20" s="54"/>
      <c r="P20" s="54"/>
      <c r="Q20" s="54"/>
    </row>
    <row r="21" spans="1:17" ht="15" customHeight="1">
      <c r="A21" s="49">
        <v>5</v>
      </c>
      <c r="B21" s="50" t="s">
        <v>44</v>
      </c>
      <c r="C21" s="51"/>
      <c r="D21" s="51"/>
      <c r="E21" s="51"/>
      <c r="F21" s="52"/>
      <c r="G21" s="50" t="s">
        <v>164</v>
      </c>
      <c r="H21" s="52"/>
      <c r="I21" s="50" t="s">
        <v>28</v>
      </c>
      <c r="J21" s="51"/>
      <c r="K21" s="52"/>
      <c r="L21" s="49"/>
      <c r="M21" s="59">
        <f>L21*O21</f>
        <v>0</v>
      </c>
      <c r="N21" s="10" t="s">
        <v>124</v>
      </c>
      <c r="O21" s="54">
        <f>P21*Q21</f>
        <v>644</v>
      </c>
      <c r="P21" s="54">
        <v>2.2999999999999998</v>
      </c>
      <c r="Q21" s="54">
        <v>280</v>
      </c>
    </row>
    <row r="22" spans="1:17" ht="17.25" customHeight="1" thickBot="1">
      <c r="A22" s="55"/>
      <c r="B22" s="56"/>
      <c r="C22" s="57"/>
      <c r="D22" s="57"/>
      <c r="E22" s="57"/>
      <c r="F22" s="58"/>
      <c r="G22" s="56"/>
      <c r="H22" s="58"/>
      <c r="I22" s="56"/>
      <c r="J22" s="57"/>
      <c r="K22" s="58"/>
      <c r="L22" s="55"/>
      <c r="M22" s="59"/>
      <c r="N22" s="10"/>
      <c r="O22" s="54"/>
      <c r="P22" s="54"/>
      <c r="Q22" s="54"/>
    </row>
    <row r="23" spans="1:17" ht="15" customHeight="1">
      <c r="A23" s="49">
        <v>6</v>
      </c>
      <c r="B23" s="50" t="s">
        <v>45</v>
      </c>
      <c r="C23" s="51"/>
      <c r="D23" s="51"/>
      <c r="E23" s="51"/>
      <c r="F23" s="52"/>
      <c r="G23" s="50" t="s">
        <v>168</v>
      </c>
      <c r="H23" s="52"/>
      <c r="I23" s="50" t="s">
        <v>26</v>
      </c>
      <c r="J23" s="51"/>
      <c r="K23" s="52"/>
      <c r="L23" s="49"/>
      <c r="M23" s="59">
        <f>L23*O23</f>
        <v>0</v>
      </c>
      <c r="N23" s="10" t="s">
        <v>124</v>
      </c>
      <c r="O23" s="54">
        <f>P23*Q23</f>
        <v>350</v>
      </c>
      <c r="P23" s="54">
        <v>1</v>
      </c>
      <c r="Q23" s="54">
        <v>350</v>
      </c>
    </row>
    <row r="24" spans="1:17" ht="17.25" customHeight="1" thickBot="1">
      <c r="A24" s="55"/>
      <c r="B24" s="56"/>
      <c r="C24" s="57"/>
      <c r="D24" s="57"/>
      <c r="E24" s="57"/>
      <c r="F24" s="58"/>
      <c r="G24" s="56"/>
      <c r="H24" s="58"/>
      <c r="I24" s="56"/>
      <c r="J24" s="57"/>
      <c r="K24" s="58"/>
      <c r="L24" s="55"/>
      <c r="M24" s="59"/>
      <c r="N24" s="10"/>
      <c r="O24" s="54"/>
      <c r="P24" s="54"/>
      <c r="Q24" s="54"/>
    </row>
    <row r="25" spans="1:17" ht="15" customHeight="1">
      <c r="A25" s="49">
        <v>7</v>
      </c>
      <c r="B25" s="50" t="s">
        <v>126</v>
      </c>
      <c r="C25" s="51"/>
      <c r="D25" s="51"/>
      <c r="E25" s="51"/>
      <c r="F25" s="52"/>
      <c r="G25" s="50" t="s">
        <v>163</v>
      </c>
      <c r="H25" s="52"/>
      <c r="I25" s="50" t="s">
        <v>34</v>
      </c>
      <c r="J25" s="51"/>
      <c r="K25" s="52"/>
      <c r="L25" s="49"/>
      <c r="M25" s="59">
        <f>L25*O25</f>
        <v>0</v>
      </c>
      <c r="N25" s="11" t="s">
        <v>133</v>
      </c>
      <c r="O25" s="54">
        <v>200</v>
      </c>
      <c r="P25" s="54">
        <v>1</v>
      </c>
      <c r="Q25" s="54">
        <v>200</v>
      </c>
    </row>
    <row r="26" spans="1:17" ht="17.25" customHeight="1" thickBot="1">
      <c r="A26" s="55"/>
      <c r="B26" s="56"/>
      <c r="C26" s="57"/>
      <c r="D26" s="57"/>
      <c r="E26" s="57"/>
      <c r="F26" s="58"/>
      <c r="G26" s="56"/>
      <c r="H26" s="58"/>
      <c r="I26" s="56"/>
      <c r="J26" s="57"/>
      <c r="K26" s="58"/>
      <c r="L26" s="55"/>
      <c r="M26" s="59"/>
      <c r="N26" s="11"/>
      <c r="O26" s="54"/>
      <c r="P26" s="54"/>
      <c r="Q26" s="54"/>
    </row>
    <row r="27" spans="1:17" ht="15" customHeight="1">
      <c r="A27" s="49">
        <v>8</v>
      </c>
      <c r="B27" s="50" t="s">
        <v>109</v>
      </c>
      <c r="C27" s="51"/>
      <c r="D27" s="51"/>
      <c r="E27" s="51"/>
      <c r="F27" s="52"/>
      <c r="G27" s="50" t="s">
        <v>91</v>
      </c>
      <c r="H27" s="52"/>
      <c r="I27" s="50" t="s">
        <v>29</v>
      </c>
      <c r="J27" s="51"/>
      <c r="K27" s="52"/>
      <c r="L27" s="49"/>
      <c r="M27" s="59">
        <f>L27*O27</f>
        <v>0</v>
      </c>
      <c r="N27" s="11" t="s">
        <v>133</v>
      </c>
      <c r="O27" s="54">
        <f>P27*Q27</f>
        <v>250</v>
      </c>
      <c r="P27" s="54">
        <v>1</v>
      </c>
      <c r="Q27" s="54">
        <v>250</v>
      </c>
    </row>
    <row r="28" spans="1:17" ht="17.25" customHeight="1" thickBot="1">
      <c r="A28" s="55"/>
      <c r="B28" s="56"/>
      <c r="C28" s="57"/>
      <c r="D28" s="57"/>
      <c r="E28" s="57"/>
      <c r="F28" s="58"/>
      <c r="G28" s="56"/>
      <c r="H28" s="58"/>
      <c r="I28" s="56"/>
      <c r="J28" s="57"/>
      <c r="K28" s="58"/>
      <c r="L28" s="55"/>
      <c r="M28" s="59"/>
      <c r="N28" s="11"/>
      <c r="O28" s="54"/>
      <c r="P28" s="54"/>
      <c r="Q28" s="54"/>
    </row>
    <row r="29" spans="1:17" ht="15" customHeight="1">
      <c r="A29" s="49">
        <v>9</v>
      </c>
      <c r="B29" s="50" t="s">
        <v>46</v>
      </c>
      <c r="C29" s="51"/>
      <c r="D29" s="51"/>
      <c r="E29" s="51"/>
      <c r="F29" s="52"/>
      <c r="G29" s="50" t="s">
        <v>162</v>
      </c>
      <c r="H29" s="52"/>
      <c r="I29" s="50" t="s">
        <v>29</v>
      </c>
      <c r="J29" s="51"/>
      <c r="K29" s="52"/>
      <c r="L29" s="49"/>
      <c r="M29" s="59">
        <f>L29*O29</f>
        <v>0</v>
      </c>
      <c r="N29" s="11" t="s">
        <v>133</v>
      </c>
      <c r="O29" s="54">
        <f>P29*Q29</f>
        <v>200</v>
      </c>
      <c r="P29" s="54">
        <v>0.8</v>
      </c>
      <c r="Q29" s="54">
        <v>250</v>
      </c>
    </row>
    <row r="30" spans="1:17" ht="15" customHeight="1" thickBot="1">
      <c r="A30" s="55"/>
      <c r="B30" s="56"/>
      <c r="C30" s="57"/>
      <c r="D30" s="57"/>
      <c r="E30" s="57"/>
      <c r="F30" s="58"/>
      <c r="G30" s="56"/>
      <c r="H30" s="58"/>
      <c r="I30" s="56"/>
      <c r="J30" s="57"/>
      <c r="K30" s="58"/>
      <c r="L30" s="55"/>
      <c r="M30" s="59"/>
      <c r="N30" s="11"/>
      <c r="O30" s="54"/>
      <c r="P30" s="54"/>
      <c r="Q30" s="54"/>
    </row>
    <row r="31" spans="1:17" ht="15" customHeight="1">
      <c r="A31" s="49">
        <v>10</v>
      </c>
      <c r="B31" s="50" t="s">
        <v>47</v>
      </c>
      <c r="C31" s="51"/>
      <c r="D31" s="51"/>
      <c r="E31" s="51"/>
      <c r="F31" s="52"/>
      <c r="G31" s="50" t="s">
        <v>163</v>
      </c>
      <c r="H31" s="52"/>
      <c r="I31" s="50" t="s">
        <v>25</v>
      </c>
      <c r="J31" s="51"/>
      <c r="K31" s="52"/>
      <c r="L31" s="49"/>
      <c r="M31" s="59">
        <f>L31*O31</f>
        <v>0</v>
      </c>
      <c r="N31" s="11" t="s">
        <v>133</v>
      </c>
      <c r="O31" s="54">
        <f>P31*Q31</f>
        <v>220</v>
      </c>
      <c r="P31" s="54">
        <v>1</v>
      </c>
      <c r="Q31" s="54">
        <v>220</v>
      </c>
    </row>
    <row r="32" spans="1:17" ht="17.25" customHeight="1" thickBot="1">
      <c r="A32" s="55"/>
      <c r="B32" s="56"/>
      <c r="C32" s="57"/>
      <c r="D32" s="57"/>
      <c r="E32" s="57"/>
      <c r="F32" s="58"/>
      <c r="G32" s="56"/>
      <c r="H32" s="58"/>
      <c r="I32" s="56"/>
      <c r="J32" s="57"/>
      <c r="K32" s="58"/>
      <c r="L32" s="55"/>
      <c r="M32" s="59"/>
      <c r="N32" s="11"/>
      <c r="O32" s="54"/>
      <c r="P32" s="54"/>
      <c r="Q32" s="54"/>
    </row>
    <row r="33" spans="1:17" ht="16.5" customHeight="1">
      <c r="A33" s="49">
        <v>11</v>
      </c>
      <c r="B33" s="50" t="s">
        <v>48</v>
      </c>
      <c r="C33" s="51"/>
      <c r="D33" s="51"/>
      <c r="E33" s="51"/>
      <c r="F33" s="52"/>
      <c r="G33" s="50" t="s">
        <v>161</v>
      </c>
      <c r="H33" s="52"/>
      <c r="I33" s="50" t="s">
        <v>156</v>
      </c>
      <c r="J33" s="51"/>
      <c r="K33" s="52"/>
      <c r="L33" s="49"/>
      <c r="M33" s="59">
        <f>L33*O33</f>
        <v>0</v>
      </c>
      <c r="N33" s="11" t="s">
        <v>133</v>
      </c>
      <c r="O33" s="54">
        <f>P33*Q33</f>
        <v>75</v>
      </c>
      <c r="P33" s="54">
        <v>0.5</v>
      </c>
      <c r="Q33" s="54">
        <v>150</v>
      </c>
    </row>
    <row r="34" spans="1:17" ht="9.75" customHeight="1" thickBot="1">
      <c r="A34" s="55"/>
      <c r="B34" s="56"/>
      <c r="C34" s="57"/>
      <c r="D34" s="57"/>
      <c r="E34" s="57"/>
      <c r="F34" s="58"/>
      <c r="G34" s="56"/>
      <c r="H34" s="58"/>
      <c r="I34" s="56"/>
      <c r="J34" s="57"/>
      <c r="K34" s="58"/>
      <c r="L34" s="55"/>
      <c r="M34" s="59"/>
      <c r="N34" s="11"/>
      <c r="O34" s="54"/>
      <c r="P34" s="54"/>
      <c r="Q34" s="54"/>
    </row>
    <row r="35" spans="1:17" ht="12" thickBo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7">
      <c r="A36" s="6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17" ht="11.25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</row>
    <row r="38" spans="1:17" ht="15" customHeight="1" thickBot="1">
      <c r="A38" s="32" t="s">
        <v>54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</row>
    <row r="39" spans="1:17" ht="12" thickBo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</row>
    <row r="40" spans="1:17" ht="15" customHeight="1">
      <c r="A40" s="49">
        <v>12</v>
      </c>
      <c r="B40" s="50" t="s">
        <v>51</v>
      </c>
      <c r="C40" s="51"/>
      <c r="D40" s="51"/>
      <c r="E40" s="51"/>
      <c r="F40" s="52"/>
      <c r="G40" s="50" t="s">
        <v>50</v>
      </c>
      <c r="H40" s="52"/>
      <c r="I40" s="50" t="s">
        <v>155</v>
      </c>
      <c r="J40" s="51"/>
      <c r="K40" s="52"/>
      <c r="L40" s="49"/>
      <c r="M40" s="59">
        <f>L40*O40</f>
        <v>0</v>
      </c>
      <c r="N40" s="10" t="s">
        <v>124</v>
      </c>
      <c r="O40" s="54">
        <f>P40*Q40</f>
        <v>875</v>
      </c>
      <c r="P40" s="54">
        <v>2.5</v>
      </c>
      <c r="Q40" s="54">
        <v>350</v>
      </c>
    </row>
    <row r="41" spans="1:17" ht="17.25" customHeight="1" thickBot="1">
      <c r="A41" s="55"/>
      <c r="B41" s="56"/>
      <c r="C41" s="57"/>
      <c r="D41" s="57"/>
      <c r="E41" s="57"/>
      <c r="F41" s="58"/>
      <c r="G41" s="56"/>
      <c r="H41" s="58"/>
      <c r="I41" s="56"/>
      <c r="J41" s="57"/>
      <c r="K41" s="58"/>
      <c r="L41" s="55"/>
      <c r="M41" s="59"/>
      <c r="N41" s="10"/>
      <c r="O41" s="54"/>
      <c r="P41" s="54"/>
      <c r="Q41" s="54"/>
    </row>
    <row r="42" spans="1:17" ht="15" customHeight="1">
      <c r="A42" s="49">
        <v>13</v>
      </c>
      <c r="B42" s="50" t="s">
        <v>53</v>
      </c>
      <c r="C42" s="51"/>
      <c r="D42" s="51"/>
      <c r="E42" s="51"/>
      <c r="F42" s="52"/>
      <c r="G42" s="50" t="s">
        <v>167</v>
      </c>
      <c r="H42" s="52"/>
      <c r="I42" s="50" t="s">
        <v>154</v>
      </c>
      <c r="J42" s="51"/>
      <c r="K42" s="52"/>
      <c r="L42" s="49"/>
      <c r="M42" s="59">
        <f>L42*O42</f>
        <v>0</v>
      </c>
      <c r="N42" s="10" t="s">
        <v>124</v>
      </c>
      <c r="O42" s="54">
        <f>P42*Q42</f>
        <v>1060</v>
      </c>
      <c r="P42" s="54">
        <v>4</v>
      </c>
      <c r="Q42" s="54">
        <v>265</v>
      </c>
    </row>
    <row r="43" spans="1:17" ht="17.25" customHeight="1" thickBot="1">
      <c r="A43" s="55"/>
      <c r="B43" s="56"/>
      <c r="C43" s="57"/>
      <c r="D43" s="57"/>
      <c r="E43" s="57"/>
      <c r="F43" s="58"/>
      <c r="G43" s="56"/>
      <c r="H43" s="58"/>
      <c r="I43" s="56"/>
      <c r="J43" s="57"/>
      <c r="K43" s="58"/>
      <c r="L43" s="55"/>
      <c r="M43" s="59"/>
      <c r="N43" s="10"/>
      <c r="O43" s="54"/>
      <c r="P43" s="54"/>
      <c r="Q43" s="54"/>
    </row>
    <row r="44" spans="1:17" ht="15" customHeight="1">
      <c r="A44" s="49">
        <v>14</v>
      </c>
      <c r="B44" s="50" t="s">
        <v>52</v>
      </c>
      <c r="C44" s="51"/>
      <c r="D44" s="51"/>
      <c r="E44" s="51"/>
      <c r="F44" s="52"/>
      <c r="G44" s="50" t="s">
        <v>166</v>
      </c>
      <c r="H44" s="52"/>
      <c r="I44" s="50" t="s">
        <v>153</v>
      </c>
      <c r="J44" s="51"/>
      <c r="K44" s="52"/>
      <c r="L44" s="49"/>
      <c r="M44" s="59">
        <f>L44*O44</f>
        <v>0</v>
      </c>
      <c r="N44" s="10" t="s">
        <v>124</v>
      </c>
      <c r="O44" s="54">
        <f>P44*Q44</f>
        <v>720</v>
      </c>
      <c r="P44" s="54">
        <v>2.4</v>
      </c>
      <c r="Q44" s="54">
        <v>300</v>
      </c>
    </row>
    <row r="45" spans="1:17" ht="15" customHeight="1" thickBot="1">
      <c r="A45" s="55"/>
      <c r="B45" s="56"/>
      <c r="C45" s="57"/>
      <c r="D45" s="57"/>
      <c r="E45" s="57"/>
      <c r="F45" s="58"/>
      <c r="G45" s="56"/>
      <c r="H45" s="58"/>
      <c r="I45" s="56"/>
      <c r="J45" s="57"/>
      <c r="K45" s="58"/>
      <c r="L45" s="55"/>
      <c r="M45" s="59"/>
      <c r="N45" s="10"/>
      <c r="O45" s="54"/>
      <c r="P45" s="54"/>
      <c r="Q45" s="54"/>
    </row>
    <row r="46" spans="1:17" ht="15" customHeight="1">
      <c r="A46" s="49">
        <v>15</v>
      </c>
      <c r="B46" s="50" t="s">
        <v>55</v>
      </c>
      <c r="C46" s="51"/>
      <c r="D46" s="51"/>
      <c r="E46" s="51"/>
      <c r="F46" s="52"/>
      <c r="G46" s="50" t="s">
        <v>169</v>
      </c>
      <c r="H46" s="52"/>
      <c r="I46" s="50" t="s">
        <v>136</v>
      </c>
      <c r="J46" s="51"/>
      <c r="K46" s="52"/>
      <c r="L46" s="49"/>
      <c r="M46" s="59">
        <f>L46*O46</f>
        <v>0</v>
      </c>
      <c r="N46" s="11" t="s">
        <v>133</v>
      </c>
      <c r="O46" s="54">
        <f>P46*Q46</f>
        <v>140</v>
      </c>
      <c r="P46" s="54">
        <v>1</v>
      </c>
      <c r="Q46" s="54">
        <v>140</v>
      </c>
    </row>
    <row r="47" spans="1:17" ht="15" customHeight="1" thickBot="1">
      <c r="A47" s="55"/>
      <c r="B47" s="56"/>
      <c r="C47" s="57"/>
      <c r="D47" s="57"/>
      <c r="E47" s="57"/>
      <c r="F47" s="58"/>
      <c r="G47" s="56"/>
      <c r="H47" s="58"/>
      <c r="I47" s="56"/>
      <c r="J47" s="57"/>
      <c r="K47" s="58"/>
      <c r="L47" s="55"/>
      <c r="M47" s="59"/>
      <c r="N47" s="11"/>
      <c r="O47" s="54"/>
      <c r="P47" s="54"/>
      <c r="Q47" s="54"/>
    </row>
    <row r="48" spans="1:17" ht="15" customHeight="1">
      <c r="A48" s="65"/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7" ht="15" customHeight="1" thickBot="1">
      <c r="A49" s="65"/>
      <c r="B49" s="66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7" ht="16.5" customHeight="1">
      <c r="A50" s="13"/>
      <c r="B50" s="14"/>
      <c r="C50" s="14"/>
      <c r="D50" s="14"/>
      <c r="E50" s="14"/>
      <c r="F50" s="67" t="s">
        <v>110</v>
      </c>
      <c r="G50" s="67"/>
      <c r="H50" s="67"/>
      <c r="I50" s="67"/>
      <c r="J50" s="67"/>
      <c r="K50" s="67"/>
      <c r="L50" s="16"/>
    </row>
    <row r="51" spans="1:17" ht="11.25">
      <c r="A51" s="17"/>
      <c r="B51" s="18"/>
      <c r="C51" s="18"/>
      <c r="D51" s="18"/>
      <c r="E51" s="18"/>
      <c r="F51" s="68"/>
      <c r="G51" s="68"/>
      <c r="H51" s="68"/>
      <c r="I51" s="68"/>
      <c r="J51" s="68"/>
      <c r="K51" s="68"/>
      <c r="L51" s="20"/>
    </row>
    <row r="52" spans="1:17" ht="11.25">
      <c r="A52" s="17"/>
      <c r="B52" s="18"/>
      <c r="C52" s="18"/>
      <c r="D52" s="18"/>
      <c r="E52" s="18"/>
      <c r="F52" s="68"/>
      <c r="G52" s="68"/>
      <c r="H52" s="68"/>
      <c r="I52" s="68"/>
      <c r="J52" s="68"/>
      <c r="K52" s="68"/>
      <c r="L52" s="20"/>
    </row>
    <row r="53" spans="1:17" ht="11.25">
      <c r="A53" s="17"/>
      <c r="B53" s="18"/>
      <c r="C53" s="18"/>
      <c r="D53" s="18"/>
      <c r="E53" s="18"/>
      <c r="F53" s="68"/>
      <c r="G53" s="68"/>
      <c r="H53" s="68"/>
      <c r="I53" s="68"/>
      <c r="J53" s="68"/>
      <c r="K53" s="68"/>
      <c r="L53" s="20"/>
    </row>
    <row r="54" spans="1:17" ht="12" thickBo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20"/>
    </row>
    <row r="55" spans="1:17">
      <c r="A55" s="61" t="s">
        <v>13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5"/>
    </row>
    <row r="56" spans="1:17" ht="11.25" thickBo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8"/>
    </row>
    <row r="57" spans="1:17" ht="12" thickBot="1">
      <c r="A57" s="32" t="s">
        <v>56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4"/>
    </row>
    <row r="58" spans="1:17" ht="12" thickBot="1">
      <c r="A58" s="35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7"/>
    </row>
    <row r="59" spans="1:17" ht="33.75" customHeight="1" thickBot="1">
      <c r="A59" s="38" t="s">
        <v>0</v>
      </c>
      <c r="B59" s="39" t="s">
        <v>1</v>
      </c>
      <c r="C59" s="40"/>
      <c r="D59" s="40"/>
      <c r="E59" s="40"/>
      <c r="F59" s="41"/>
      <c r="G59" s="42" t="s">
        <v>117</v>
      </c>
      <c r="H59" s="43"/>
      <c r="I59" s="44" t="s">
        <v>121</v>
      </c>
      <c r="J59" s="45"/>
      <c r="K59" s="46"/>
      <c r="L59" s="47" t="s">
        <v>129</v>
      </c>
    </row>
    <row r="60" spans="1:17" ht="16.5" customHeight="1">
      <c r="A60" s="49">
        <v>16</v>
      </c>
      <c r="B60" s="50" t="s">
        <v>70</v>
      </c>
      <c r="C60" s="51"/>
      <c r="D60" s="51"/>
      <c r="E60" s="51"/>
      <c r="F60" s="52"/>
      <c r="G60" s="50" t="s">
        <v>63</v>
      </c>
      <c r="H60" s="52"/>
      <c r="I60" s="50" t="s">
        <v>139</v>
      </c>
      <c r="J60" s="51"/>
      <c r="K60" s="52"/>
      <c r="L60" s="49"/>
      <c r="M60" s="59">
        <f>L60*O60</f>
        <v>0</v>
      </c>
      <c r="N60" s="12" t="s">
        <v>124</v>
      </c>
      <c r="O60" s="54">
        <f>P60*Q60</f>
        <v>1375</v>
      </c>
      <c r="P60" s="54">
        <v>5.5</v>
      </c>
      <c r="Q60" s="54">
        <v>250</v>
      </c>
    </row>
    <row r="61" spans="1:17" ht="17.25" customHeight="1" thickBot="1">
      <c r="A61" s="55"/>
      <c r="B61" s="56" t="s">
        <v>2</v>
      </c>
      <c r="C61" s="57"/>
      <c r="D61" s="57"/>
      <c r="E61" s="57"/>
      <c r="F61" s="58"/>
      <c r="G61" s="56"/>
      <c r="H61" s="58"/>
      <c r="I61" s="56"/>
      <c r="J61" s="57"/>
      <c r="K61" s="58"/>
      <c r="L61" s="55"/>
      <c r="M61" s="59"/>
      <c r="N61" s="12"/>
      <c r="O61" s="54"/>
      <c r="P61" s="54"/>
      <c r="Q61" s="54"/>
    </row>
    <row r="62" spans="1:17" ht="16.5" customHeight="1">
      <c r="A62" s="49">
        <v>17</v>
      </c>
      <c r="B62" s="50" t="s">
        <v>68</v>
      </c>
      <c r="C62" s="51"/>
      <c r="D62" s="51"/>
      <c r="E62" s="51"/>
      <c r="F62" s="52"/>
      <c r="G62" s="50" t="s">
        <v>69</v>
      </c>
      <c r="H62" s="52"/>
      <c r="I62" s="50" t="s">
        <v>153</v>
      </c>
      <c r="J62" s="51"/>
      <c r="K62" s="52"/>
      <c r="L62" s="49"/>
      <c r="M62" s="59">
        <f>L62*O62</f>
        <v>0</v>
      </c>
      <c r="N62" s="12" t="s">
        <v>124</v>
      </c>
      <c r="O62" s="54">
        <f>P62*Q62</f>
        <v>2208</v>
      </c>
      <c r="P62" s="54">
        <v>7.36</v>
      </c>
      <c r="Q62" s="54">
        <v>300</v>
      </c>
    </row>
    <row r="63" spans="1:17" ht="17.25" customHeight="1" thickBot="1">
      <c r="A63" s="55"/>
      <c r="B63" s="56" t="s">
        <v>3</v>
      </c>
      <c r="C63" s="57"/>
      <c r="D63" s="57"/>
      <c r="E63" s="57"/>
      <c r="F63" s="58"/>
      <c r="G63" s="56"/>
      <c r="H63" s="58"/>
      <c r="I63" s="56"/>
      <c r="J63" s="57"/>
      <c r="K63" s="58"/>
      <c r="L63" s="55"/>
      <c r="M63" s="59"/>
      <c r="N63" s="12"/>
      <c r="O63" s="54"/>
      <c r="P63" s="54"/>
      <c r="Q63" s="54"/>
    </row>
    <row r="64" spans="1:17" ht="16.5" customHeight="1">
      <c r="A64" s="49">
        <v>18</v>
      </c>
      <c r="B64" s="50" t="s">
        <v>67</v>
      </c>
      <c r="C64" s="51"/>
      <c r="D64" s="51"/>
      <c r="E64" s="51"/>
      <c r="F64" s="52"/>
      <c r="G64" s="50" t="s">
        <v>50</v>
      </c>
      <c r="H64" s="52"/>
      <c r="I64" s="50" t="s">
        <v>149</v>
      </c>
      <c r="J64" s="51"/>
      <c r="K64" s="52"/>
      <c r="L64" s="49"/>
      <c r="M64" s="59">
        <f>L64*O64</f>
        <v>0</v>
      </c>
      <c r="N64" s="12" t="s">
        <v>124</v>
      </c>
      <c r="O64" s="54">
        <f>P64*Q64</f>
        <v>1050</v>
      </c>
      <c r="P64" s="54">
        <v>2.5</v>
      </c>
      <c r="Q64" s="54">
        <v>420</v>
      </c>
    </row>
    <row r="65" spans="1:17" ht="17.25" customHeight="1" thickBot="1">
      <c r="A65" s="55"/>
      <c r="B65" s="56" t="s">
        <v>4</v>
      </c>
      <c r="C65" s="57"/>
      <c r="D65" s="57"/>
      <c r="E65" s="57"/>
      <c r="F65" s="58"/>
      <c r="G65" s="56"/>
      <c r="H65" s="58"/>
      <c r="I65" s="56"/>
      <c r="J65" s="57"/>
      <c r="K65" s="58"/>
      <c r="L65" s="55"/>
      <c r="M65" s="59"/>
      <c r="N65" s="12"/>
      <c r="O65" s="54"/>
      <c r="P65" s="54"/>
      <c r="Q65" s="54"/>
    </row>
    <row r="66" spans="1:17" ht="16.5" customHeight="1">
      <c r="A66" s="49">
        <v>19</v>
      </c>
      <c r="B66" s="50" t="s">
        <v>102</v>
      </c>
      <c r="C66" s="51"/>
      <c r="D66" s="51"/>
      <c r="E66" s="51"/>
      <c r="F66" s="52"/>
      <c r="G66" s="50" t="s">
        <v>66</v>
      </c>
      <c r="H66" s="52"/>
      <c r="I66" s="50" t="s">
        <v>153</v>
      </c>
      <c r="J66" s="51"/>
      <c r="K66" s="52"/>
      <c r="L66" s="49"/>
      <c r="M66" s="59">
        <f>L66*O66</f>
        <v>0</v>
      </c>
      <c r="N66" s="12" t="s">
        <v>124</v>
      </c>
      <c r="O66" s="54">
        <f>P66*Q66</f>
        <v>2250</v>
      </c>
      <c r="P66" s="54">
        <v>7.5</v>
      </c>
      <c r="Q66" s="54">
        <v>300</v>
      </c>
    </row>
    <row r="67" spans="1:17" ht="17.25" customHeight="1" thickBot="1">
      <c r="A67" s="55"/>
      <c r="B67" s="69" t="s">
        <v>7</v>
      </c>
      <c r="C67" s="70"/>
      <c r="D67" s="70"/>
      <c r="E67" s="70"/>
      <c r="F67" s="71"/>
      <c r="G67" s="56"/>
      <c r="H67" s="58"/>
      <c r="I67" s="56"/>
      <c r="J67" s="57"/>
      <c r="K67" s="58"/>
      <c r="L67" s="55"/>
      <c r="M67" s="59"/>
      <c r="N67" s="12"/>
      <c r="O67" s="54"/>
      <c r="P67" s="54"/>
      <c r="Q67" s="54"/>
    </row>
    <row r="68" spans="1:17" ht="16.5" customHeight="1">
      <c r="A68" s="49">
        <v>20</v>
      </c>
      <c r="B68" s="50" t="s">
        <v>103</v>
      </c>
      <c r="C68" s="51"/>
      <c r="D68" s="51"/>
      <c r="E68" s="51"/>
      <c r="F68" s="52"/>
      <c r="G68" s="50" t="s">
        <v>65</v>
      </c>
      <c r="H68" s="52"/>
      <c r="I68" s="50" t="s">
        <v>153</v>
      </c>
      <c r="J68" s="51"/>
      <c r="K68" s="52"/>
      <c r="L68" s="49"/>
      <c r="M68" s="59">
        <f>L68*O68</f>
        <v>0</v>
      </c>
      <c r="N68" s="12" t="s">
        <v>124</v>
      </c>
      <c r="O68" s="54">
        <f>P68*Q68</f>
        <v>3150</v>
      </c>
      <c r="P68" s="54">
        <v>10.5</v>
      </c>
      <c r="Q68" s="54">
        <v>300</v>
      </c>
    </row>
    <row r="69" spans="1:17" ht="17.25" customHeight="1" thickBot="1">
      <c r="A69" s="55"/>
      <c r="B69" s="56" t="s">
        <v>5</v>
      </c>
      <c r="C69" s="57"/>
      <c r="D69" s="57"/>
      <c r="E69" s="57"/>
      <c r="F69" s="58"/>
      <c r="G69" s="56"/>
      <c r="H69" s="58"/>
      <c r="I69" s="56"/>
      <c r="J69" s="57"/>
      <c r="K69" s="58"/>
      <c r="L69" s="55"/>
      <c r="M69" s="59"/>
      <c r="N69" s="12"/>
      <c r="O69" s="54"/>
      <c r="P69" s="54"/>
      <c r="Q69" s="54"/>
    </row>
    <row r="70" spans="1:17" ht="16.5" customHeight="1">
      <c r="A70" s="49">
        <v>21</v>
      </c>
      <c r="B70" s="50" t="s">
        <v>104</v>
      </c>
      <c r="C70" s="51"/>
      <c r="D70" s="51"/>
      <c r="E70" s="51"/>
      <c r="F70" s="52"/>
      <c r="G70" s="50" t="s">
        <v>64</v>
      </c>
      <c r="H70" s="52"/>
      <c r="I70" s="50" t="s">
        <v>149</v>
      </c>
      <c r="J70" s="51"/>
      <c r="K70" s="52"/>
      <c r="L70" s="49"/>
      <c r="M70" s="59">
        <f>L70*O70</f>
        <v>0</v>
      </c>
      <c r="N70" s="12" t="s">
        <v>124</v>
      </c>
      <c r="O70" s="54">
        <f>P70*Q70</f>
        <v>630</v>
      </c>
      <c r="P70" s="54">
        <v>1.5</v>
      </c>
      <c r="Q70" s="54">
        <v>420</v>
      </c>
    </row>
    <row r="71" spans="1:17" ht="17.25" customHeight="1" thickBot="1">
      <c r="A71" s="55"/>
      <c r="B71" s="56" t="s">
        <v>6</v>
      </c>
      <c r="C71" s="57"/>
      <c r="D71" s="57"/>
      <c r="E71" s="57"/>
      <c r="F71" s="58"/>
      <c r="G71" s="56"/>
      <c r="H71" s="58"/>
      <c r="I71" s="56"/>
      <c r="J71" s="57"/>
      <c r="K71" s="58"/>
      <c r="L71" s="55"/>
      <c r="M71" s="59"/>
      <c r="N71" s="12"/>
      <c r="O71" s="54"/>
      <c r="P71" s="54"/>
      <c r="Q71" s="54"/>
    </row>
    <row r="72" spans="1:17" ht="16.5" customHeight="1">
      <c r="A72" s="49">
        <v>22</v>
      </c>
      <c r="B72" s="50" t="s">
        <v>114</v>
      </c>
      <c r="C72" s="51"/>
      <c r="D72" s="51"/>
      <c r="E72" s="51"/>
      <c r="F72" s="52"/>
      <c r="G72" s="50" t="s">
        <v>152</v>
      </c>
      <c r="H72" s="52"/>
      <c r="I72" s="50" t="s">
        <v>151</v>
      </c>
      <c r="J72" s="51"/>
      <c r="K72" s="52"/>
      <c r="L72" s="49"/>
      <c r="M72" s="59">
        <f>L72*O72</f>
        <v>0</v>
      </c>
      <c r="N72" s="11" t="s">
        <v>133</v>
      </c>
      <c r="O72" s="54">
        <f>P72*Q72</f>
        <v>90</v>
      </c>
      <c r="P72" s="54">
        <v>1</v>
      </c>
      <c r="Q72" s="54">
        <v>90</v>
      </c>
    </row>
    <row r="73" spans="1:17" ht="17.25" customHeight="1" thickBot="1">
      <c r="A73" s="55"/>
      <c r="B73" s="56"/>
      <c r="C73" s="57"/>
      <c r="D73" s="57"/>
      <c r="E73" s="57"/>
      <c r="F73" s="58"/>
      <c r="G73" s="56"/>
      <c r="H73" s="58"/>
      <c r="I73" s="56"/>
      <c r="J73" s="57"/>
      <c r="K73" s="58"/>
      <c r="L73" s="55"/>
      <c r="M73" s="59"/>
      <c r="N73" s="11"/>
      <c r="O73" s="54"/>
      <c r="P73" s="54"/>
      <c r="Q73" s="54"/>
    </row>
    <row r="74" spans="1:17" ht="16.5" customHeight="1">
      <c r="A74" s="49">
        <v>23</v>
      </c>
      <c r="B74" s="50" t="s">
        <v>112</v>
      </c>
      <c r="C74" s="51"/>
      <c r="D74" s="51"/>
      <c r="E74" s="51"/>
      <c r="F74" s="52"/>
      <c r="G74" s="50" t="s">
        <v>115</v>
      </c>
      <c r="H74" s="52"/>
      <c r="I74" s="50" t="s">
        <v>146</v>
      </c>
      <c r="J74" s="51"/>
      <c r="K74" s="52"/>
      <c r="L74" s="49"/>
      <c r="M74" s="59">
        <f>L74*O74</f>
        <v>0</v>
      </c>
      <c r="N74" s="12" t="s">
        <v>124</v>
      </c>
      <c r="O74" s="54">
        <f>P74*Q74</f>
        <v>1260</v>
      </c>
      <c r="P74" s="54">
        <v>7</v>
      </c>
      <c r="Q74" s="54">
        <v>180</v>
      </c>
    </row>
    <row r="75" spans="1:17" ht="17.25" customHeight="1" thickBot="1">
      <c r="A75" s="55"/>
      <c r="B75" s="72" t="s">
        <v>113</v>
      </c>
      <c r="C75" s="73"/>
      <c r="D75" s="73"/>
      <c r="E75" s="73"/>
      <c r="F75" s="74"/>
      <c r="G75" s="56"/>
      <c r="H75" s="58"/>
      <c r="I75" s="56"/>
      <c r="J75" s="57"/>
      <c r="K75" s="58"/>
      <c r="L75" s="55"/>
      <c r="M75" s="59"/>
      <c r="N75" s="12"/>
      <c r="O75" s="54"/>
      <c r="P75" s="54"/>
      <c r="Q75" s="54"/>
    </row>
    <row r="76" spans="1:17">
      <c r="A76" s="61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5"/>
    </row>
    <row r="77" spans="1:17" ht="11.25" thickBo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8"/>
      <c r="P77" s="75"/>
    </row>
    <row r="78" spans="1:17" ht="12" thickBot="1">
      <c r="A78" s="32" t="s">
        <v>37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4"/>
    </row>
    <row r="79" spans="1:17" ht="12" thickBo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4"/>
    </row>
    <row r="80" spans="1:17" ht="16.5" customHeight="1">
      <c r="A80" s="49">
        <v>24</v>
      </c>
      <c r="B80" s="50" t="s">
        <v>62</v>
      </c>
      <c r="C80" s="51"/>
      <c r="D80" s="51"/>
      <c r="E80" s="51"/>
      <c r="F80" s="52"/>
      <c r="G80" s="50" t="s">
        <v>63</v>
      </c>
      <c r="H80" s="52"/>
      <c r="I80" s="50" t="s">
        <v>150</v>
      </c>
      <c r="J80" s="51"/>
      <c r="K80" s="51"/>
      <c r="L80" s="49"/>
      <c r="M80" s="59">
        <f>L80*O80</f>
        <v>0</v>
      </c>
      <c r="N80" s="12" t="s">
        <v>124</v>
      </c>
      <c r="O80" s="54">
        <f>P80*Q80</f>
        <v>2090</v>
      </c>
      <c r="P80" s="54">
        <v>5.5</v>
      </c>
      <c r="Q80" s="54">
        <v>380</v>
      </c>
    </row>
    <row r="81" spans="1:17" ht="17.25" customHeight="1" thickBot="1">
      <c r="A81" s="55"/>
      <c r="B81" s="69" t="s">
        <v>8</v>
      </c>
      <c r="C81" s="57"/>
      <c r="D81" s="57"/>
      <c r="E81" s="57"/>
      <c r="F81" s="58"/>
      <c r="G81" s="56"/>
      <c r="H81" s="58"/>
      <c r="I81" s="56"/>
      <c r="J81" s="57"/>
      <c r="K81" s="57"/>
      <c r="L81" s="55"/>
      <c r="M81" s="59"/>
      <c r="N81" s="12"/>
      <c r="O81" s="54"/>
      <c r="P81" s="54"/>
      <c r="Q81" s="54"/>
    </row>
    <row r="82" spans="1:17" ht="16.5" customHeight="1">
      <c r="A82" s="49">
        <v>25</v>
      </c>
      <c r="B82" s="50" t="s">
        <v>60</v>
      </c>
      <c r="C82" s="51"/>
      <c r="D82" s="51"/>
      <c r="E82" s="51"/>
      <c r="F82" s="52"/>
      <c r="G82" s="50" t="s">
        <v>61</v>
      </c>
      <c r="H82" s="52"/>
      <c r="I82" s="50" t="s">
        <v>149</v>
      </c>
      <c r="J82" s="51"/>
      <c r="K82" s="51"/>
      <c r="L82" s="49"/>
      <c r="M82" s="59">
        <f>L82*O82</f>
        <v>0</v>
      </c>
      <c r="N82" s="12" t="s">
        <v>124</v>
      </c>
      <c r="O82" s="54">
        <f>P82*Q82</f>
        <v>2730</v>
      </c>
      <c r="P82" s="54">
        <v>6.5</v>
      </c>
      <c r="Q82" s="54">
        <v>420</v>
      </c>
    </row>
    <row r="83" spans="1:17" ht="17.25" customHeight="1" thickBot="1">
      <c r="A83" s="55"/>
      <c r="B83" s="69" t="s">
        <v>9</v>
      </c>
      <c r="C83" s="57"/>
      <c r="D83" s="57"/>
      <c r="E83" s="57"/>
      <c r="F83" s="58"/>
      <c r="G83" s="56"/>
      <c r="H83" s="58"/>
      <c r="I83" s="56"/>
      <c r="J83" s="57"/>
      <c r="K83" s="57"/>
      <c r="L83" s="55"/>
      <c r="M83" s="59"/>
      <c r="N83" s="12"/>
      <c r="O83" s="54"/>
      <c r="P83" s="54"/>
      <c r="Q83" s="54"/>
    </row>
    <row r="84" spans="1:17" ht="16.5" customHeight="1">
      <c r="A84" s="49">
        <v>26</v>
      </c>
      <c r="B84" s="50" t="s">
        <v>58</v>
      </c>
      <c r="C84" s="51"/>
      <c r="D84" s="51"/>
      <c r="E84" s="51"/>
      <c r="F84" s="52"/>
      <c r="G84" s="50" t="s">
        <v>59</v>
      </c>
      <c r="H84" s="52"/>
      <c r="I84" s="50" t="s">
        <v>148</v>
      </c>
      <c r="J84" s="51"/>
      <c r="K84" s="51"/>
      <c r="L84" s="49"/>
      <c r="M84" s="59">
        <f>L84*O84</f>
        <v>0</v>
      </c>
      <c r="N84" s="12" t="s">
        <v>124</v>
      </c>
      <c r="O84" s="54">
        <f>P84*Q84</f>
        <v>1440</v>
      </c>
      <c r="P84" s="54">
        <v>3</v>
      </c>
      <c r="Q84" s="54">
        <v>480</v>
      </c>
    </row>
    <row r="85" spans="1:17" ht="17.25" customHeight="1" thickBot="1">
      <c r="A85" s="55"/>
      <c r="B85" s="69" t="s">
        <v>10</v>
      </c>
      <c r="C85" s="57"/>
      <c r="D85" s="57"/>
      <c r="E85" s="57"/>
      <c r="F85" s="58"/>
      <c r="G85" s="56"/>
      <c r="H85" s="58"/>
      <c r="I85" s="56"/>
      <c r="J85" s="57"/>
      <c r="K85" s="57"/>
      <c r="L85" s="55"/>
      <c r="M85" s="59"/>
      <c r="N85" s="12"/>
      <c r="O85" s="54"/>
      <c r="P85" s="54"/>
      <c r="Q85" s="54"/>
    </row>
    <row r="86" spans="1:17" ht="16.5" customHeight="1">
      <c r="A86" s="49">
        <v>27</v>
      </c>
      <c r="B86" s="50" t="s">
        <v>105</v>
      </c>
      <c r="C86" s="51"/>
      <c r="D86" s="51"/>
      <c r="E86" s="51"/>
      <c r="F86" s="52"/>
      <c r="G86" s="50" t="s">
        <v>57</v>
      </c>
      <c r="H86" s="52"/>
      <c r="I86" s="50" t="s">
        <v>147</v>
      </c>
      <c r="J86" s="51"/>
      <c r="K86" s="51"/>
      <c r="L86" s="49"/>
      <c r="M86" s="59">
        <f>L86*O86</f>
        <v>0</v>
      </c>
      <c r="N86" s="12" t="s">
        <v>124</v>
      </c>
      <c r="O86" s="54">
        <f>P86*Q86</f>
        <v>2800</v>
      </c>
      <c r="P86" s="54">
        <v>7</v>
      </c>
      <c r="Q86" s="54">
        <v>400</v>
      </c>
    </row>
    <row r="87" spans="1:17" ht="17.25" customHeight="1" thickBot="1">
      <c r="A87" s="55"/>
      <c r="B87" s="69" t="s">
        <v>11</v>
      </c>
      <c r="C87" s="57"/>
      <c r="D87" s="57"/>
      <c r="E87" s="57"/>
      <c r="F87" s="58"/>
      <c r="G87" s="56"/>
      <c r="H87" s="58"/>
      <c r="I87" s="56"/>
      <c r="J87" s="57"/>
      <c r="K87" s="57"/>
      <c r="L87" s="55"/>
      <c r="M87" s="59"/>
      <c r="N87" s="12"/>
      <c r="O87" s="54"/>
      <c r="P87" s="54"/>
      <c r="Q87" s="54"/>
    </row>
    <row r="88" spans="1:17" ht="16.5" customHeight="1">
      <c r="A88" s="49">
        <v>28</v>
      </c>
      <c r="B88" s="50" t="s">
        <v>106</v>
      </c>
      <c r="C88" s="51"/>
      <c r="D88" s="51"/>
      <c r="E88" s="51"/>
      <c r="F88" s="52"/>
      <c r="G88" s="50" t="s">
        <v>50</v>
      </c>
      <c r="H88" s="52"/>
      <c r="I88" s="50" t="s">
        <v>147</v>
      </c>
      <c r="J88" s="51"/>
      <c r="K88" s="51"/>
      <c r="L88" s="49"/>
      <c r="M88" s="59">
        <f>L88*O88</f>
        <v>0</v>
      </c>
      <c r="N88" s="12" t="s">
        <v>124</v>
      </c>
      <c r="O88" s="54">
        <f>P88*Q88</f>
        <v>1000</v>
      </c>
      <c r="P88" s="54">
        <v>2.5</v>
      </c>
      <c r="Q88" s="54">
        <v>400</v>
      </c>
    </row>
    <row r="89" spans="1:17" ht="17.25" customHeight="1" thickBot="1">
      <c r="A89" s="55"/>
      <c r="B89" s="69" t="s">
        <v>12</v>
      </c>
      <c r="C89" s="57"/>
      <c r="D89" s="57"/>
      <c r="E89" s="57"/>
      <c r="F89" s="58"/>
      <c r="G89" s="56"/>
      <c r="H89" s="58"/>
      <c r="I89" s="56"/>
      <c r="J89" s="57"/>
      <c r="K89" s="57"/>
      <c r="L89" s="55"/>
      <c r="M89" s="59"/>
      <c r="N89" s="12"/>
      <c r="O89" s="54"/>
      <c r="P89" s="54"/>
      <c r="Q89" s="54"/>
    </row>
    <row r="90" spans="1:17" ht="11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7" ht="11.2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</row>
    <row r="92" spans="1:17" ht="11.2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</row>
    <row r="93" spans="1:17" ht="11.2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</row>
    <row r="94" spans="1:17" ht="11.2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</row>
    <row r="95" spans="1:17" ht="11.2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</row>
    <row r="96" spans="1:17" ht="11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</row>
    <row r="97" spans="1:17" ht="12" thickBo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</row>
    <row r="98" spans="1:17" ht="16.5" customHeight="1">
      <c r="A98" s="13"/>
      <c r="B98" s="14"/>
      <c r="C98" s="14"/>
      <c r="D98" s="14"/>
      <c r="E98" s="14"/>
      <c r="F98" s="67" t="s">
        <v>110</v>
      </c>
      <c r="G98" s="67"/>
      <c r="H98" s="67"/>
      <c r="I98" s="67"/>
      <c r="J98" s="67"/>
      <c r="K98" s="67"/>
      <c r="L98" s="16"/>
    </row>
    <row r="99" spans="1:17" ht="11.25">
      <c r="A99" s="17"/>
      <c r="B99" s="18"/>
      <c r="C99" s="18"/>
      <c r="D99" s="18"/>
      <c r="E99" s="18"/>
      <c r="F99" s="68"/>
      <c r="G99" s="68"/>
      <c r="H99" s="68"/>
      <c r="I99" s="68"/>
      <c r="J99" s="68"/>
      <c r="K99" s="68"/>
      <c r="L99" s="20"/>
    </row>
    <row r="100" spans="1:17" ht="11.25">
      <c r="A100" s="17"/>
      <c r="B100" s="18"/>
      <c r="C100" s="18"/>
      <c r="D100" s="18"/>
      <c r="E100" s="18"/>
      <c r="F100" s="68"/>
      <c r="G100" s="68"/>
      <c r="H100" s="68"/>
      <c r="I100" s="68"/>
      <c r="J100" s="68"/>
      <c r="K100" s="68"/>
      <c r="L100" s="20"/>
    </row>
    <row r="101" spans="1:17" ht="11.25">
      <c r="A101" s="17"/>
      <c r="B101" s="18"/>
      <c r="C101" s="18"/>
      <c r="D101" s="18"/>
      <c r="E101" s="18"/>
      <c r="F101" s="68"/>
      <c r="G101" s="68"/>
      <c r="H101" s="68"/>
      <c r="I101" s="68"/>
      <c r="J101" s="68"/>
      <c r="K101" s="68"/>
      <c r="L101" s="20"/>
    </row>
    <row r="102" spans="1:17" ht="12" thickBot="1">
      <c r="A102" s="17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20"/>
    </row>
    <row r="103" spans="1:17">
      <c r="A103" s="61" t="s">
        <v>14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5"/>
    </row>
    <row r="104" spans="1:17" ht="11.25" thickBot="1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8"/>
    </row>
    <row r="105" spans="1:17" ht="12" thickBot="1">
      <c r="A105" s="35" t="s">
        <v>122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/>
    </row>
    <row r="106" spans="1:17" ht="12" thickBot="1">
      <c r="A106" s="35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7"/>
    </row>
    <row r="107" spans="1:17" ht="33.75" customHeight="1" thickBot="1">
      <c r="A107" s="38" t="s">
        <v>0</v>
      </c>
      <c r="B107" s="39" t="s">
        <v>15</v>
      </c>
      <c r="C107" s="40"/>
      <c r="D107" s="40"/>
      <c r="E107" s="40"/>
      <c r="F107" s="41"/>
      <c r="G107" s="42" t="s">
        <v>117</v>
      </c>
      <c r="H107" s="43"/>
      <c r="I107" s="44" t="s">
        <v>121</v>
      </c>
      <c r="J107" s="45"/>
      <c r="K107" s="46"/>
      <c r="L107" s="47" t="s">
        <v>129</v>
      </c>
    </row>
    <row r="108" spans="1:17" ht="16.5" customHeight="1">
      <c r="A108" s="49">
        <v>29</v>
      </c>
      <c r="B108" s="50" t="s">
        <v>108</v>
      </c>
      <c r="C108" s="51"/>
      <c r="D108" s="51"/>
      <c r="E108" s="51"/>
      <c r="F108" s="52"/>
      <c r="G108" s="50" t="s">
        <v>157</v>
      </c>
      <c r="H108" s="52"/>
      <c r="I108" s="50" t="s">
        <v>139</v>
      </c>
      <c r="J108" s="51"/>
      <c r="K108" s="52"/>
      <c r="L108" s="49"/>
      <c r="M108" s="59">
        <f>L108*O108</f>
        <v>0</v>
      </c>
      <c r="N108" s="11" t="s">
        <v>133</v>
      </c>
      <c r="O108" s="54">
        <f>P108*Q108</f>
        <v>225</v>
      </c>
      <c r="P108" s="54">
        <v>0.9</v>
      </c>
      <c r="Q108" s="54">
        <v>250</v>
      </c>
    </row>
    <row r="109" spans="1:17" ht="17.25" customHeight="1" thickBot="1">
      <c r="A109" s="55"/>
      <c r="B109" s="56"/>
      <c r="C109" s="57"/>
      <c r="D109" s="57"/>
      <c r="E109" s="57"/>
      <c r="F109" s="58"/>
      <c r="G109" s="56"/>
      <c r="H109" s="58"/>
      <c r="I109" s="56"/>
      <c r="J109" s="57"/>
      <c r="K109" s="58"/>
      <c r="L109" s="55"/>
      <c r="M109" s="59"/>
      <c r="N109" s="11"/>
      <c r="O109" s="54"/>
      <c r="P109" s="54"/>
      <c r="Q109" s="54"/>
    </row>
    <row r="110" spans="1:17" ht="16.5" customHeight="1">
      <c r="A110" s="49">
        <v>30</v>
      </c>
      <c r="B110" s="50" t="s">
        <v>107</v>
      </c>
      <c r="C110" s="51"/>
      <c r="D110" s="51"/>
      <c r="E110" s="51"/>
      <c r="F110" s="52"/>
      <c r="G110" s="50" t="s">
        <v>158</v>
      </c>
      <c r="H110" s="52"/>
      <c r="I110" s="50" t="s">
        <v>137</v>
      </c>
      <c r="J110" s="51"/>
      <c r="K110" s="52"/>
      <c r="L110" s="49"/>
      <c r="M110" s="59">
        <f>L110*O110</f>
        <v>0</v>
      </c>
      <c r="N110" s="11" t="s">
        <v>133</v>
      </c>
      <c r="O110" s="54">
        <f>P110*Q110</f>
        <v>362</v>
      </c>
      <c r="P110" s="54">
        <v>1.81</v>
      </c>
      <c r="Q110" s="54">
        <v>200</v>
      </c>
    </row>
    <row r="111" spans="1:17" ht="17.25" customHeight="1" thickBot="1">
      <c r="A111" s="55"/>
      <c r="B111" s="56"/>
      <c r="C111" s="57"/>
      <c r="D111" s="57"/>
      <c r="E111" s="57"/>
      <c r="F111" s="58"/>
      <c r="G111" s="56"/>
      <c r="H111" s="58"/>
      <c r="I111" s="56"/>
      <c r="J111" s="57"/>
      <c r="K111" s="58"/>
      <c r="L111" s="55"/>
      <c r="M111" s="59"/>
      <c r="N111" s="11"/>
      <c r="O111" s="54"/>
      <c r="P111" s="54"/>
      <c r="Q111" s="54"/>
    </row>
    <row r="112" spans="1:17" ht="16.5" customHeight="1">
      <c r="A112" s="49">
        <v>31</v>
      </c>
      <c r="B112" s="50" t="s">
        <v>71</v>
      </c>
      <c r="C112" s="51"/>
      <c r="D112" s="51"/>
      <c r="E112" s="51"/>
      <c r="F112" s="52"/>
      <c r="G112" s="50" t="s">
        <v>158</v>
      </c>
      <c r="H112" s="52"/>
      <c r="I112" s="50" t="s">
        <v>146</v>
      </c>
      <c r="J112" s="51"/>
      <c r="K112" s="52"/>
      <c r="L112" s="49"/>
      <c r="M112" s="59">
        <f>L112*O112</f>
        <v>0</v>
      </c>
      <c r="N112" s="11" t="s">
        <v>133</v>
      </c>
      <c r="O112" s="54">
        <f>P112*Q112</f>
        <v>325.8</v>
      </c>
      <c r="P112" s="54">
        <v>1.81</v>
      </c>
      <c r="Q112" s="54">
        <v>180</v>
      </c>
    </row>
    <row r="113" spans="1:17" ht="17.25" customHeight="1" thickBot="1">
      <c r="A113" s="55"/>
      <c r="B113" s="56"/>
      <c r="C113" s="57"/>
      <c r="D113" s="57"/>
      <c r="E113" s="57"/>
      <c r="F113" s="58"/>
      <c r="G113" s="56"/>
      <c r="H113" s="58"/>
      <c r="I113" s="56"/>
      <c r="J113" s="57"/>
      <c r="K113" s="58"/>
      <c r="L113" s="55"/>
      <c r="M113" s="59"/>
      <c r="N113" s="11"/>
      <c r="O113" s="54"/>
      <c r="P113" s="54"/>
      <c r="Q113" s="54"/>
    </row>
    <row r="114" spans="1:17" ht="12" thickBot="1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7"/>
      <c r="M114" s="76"/>
      <c r="N114" s="2"/>
    </row>
    <row r="115" spans="1:17">
      <c r="A115" s="61" t="s">
        <v>16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5"/>
      <c r="M115" s="76"/>
      <c r="N115" s="2"/>
    </row>
    <row r="116" spans="1:17" ht="11.25" thickBot="1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8"/>
    </row>
    <row r="117" spans="1:17" ht="12" thickBot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</row>
    <row r="118" spans="1:17" ht="16.5" customHeight="1">
      <c r="A118" s="49">
        <v>32</v>
      </c>
      <c r="B118" s="50" t="s">
        <v>72</v>
      </c>
      <c r="C118" s="51"/>
      <c r="D118" s="51"/>
      <c r="E118" s="51"/>
      <c r="F118" s="52"/>
      <c r="G118" s="50" t="s">
        <v>73</v>
      </c>
      <c r="H118" s="52"/>
      <c r="I118" s="50" t="s">
        <v>145</v>
      </c>
      <c r="J118" s="51"/>
      <c r="K118" s="52"/>
      <c r="L118" s="49"/>
      <c r="M118" s="59">
        <f>L118*O118</f>
        <v>0</v>
      </c>
      <c r="N118" s="11" t="s">
        <v>133</v>
      </c>
      <c r="O118" s="54">
        <f>P118*Q118</f>
        <v>300</v>
      </c>
      <c r="P118" s="54">
        <v>2</v>
      </c>
      <c r="Q118" s="54">
        <v>150</v>
      </c>
    </row>
    <row r="119" spans="1:17" ht="17.25" customHeight="1" thickBot="1">
      <c r="A119" s="55"/>
      <c r="B119" s="77" t="s">
        <v>18</v>
      </c>
      <c r="C119" s="57"/>
      <c r="D119" s="57"/>
      <c r="E119" s="57"/>
      <c r="F119" s="58"/>
      <c r="G119" s="56"/>
      <c r="H119" s="58"/>
      <c r="I119" s="56"/>
      <c r="J119" s="57"/>
      <c r="K119" s="58"/>
      <c r="L119" s="55"/>
      <c r="M119" s="59"/>
      <c r="N119" s="11"/>
      <c r="O119" s="54"/>
      <c r="P119" s="54"/>
      <c r="Q119" s="54"/>
    </row>
    <row r="120" spans="1:17" ht="16.5" customHeight="1">
      <c r="A120" s="49">
        <v>33</v>
      </c>
      <c r="B120" s="50" t="s">
        <v>74</v>
      </c>
      <c r="C120" s="51"/>
      <c r="D120" s="51"/>
      <c r="E120" s="51"/>
      <c r="F120" s="52"/>
      <c r="G120" s="50" t="s">
        <v>75</v>
      </c>
      <c r="H120" s="52"/>
      <c r="I120" s="50" t="s">
        <v>145</v>
      </c>
      <c r="J120" s="51"/>
      <c r="K120" s="52"/>
      <c r="L120" s="49"/>
      <c r="M120" s="59">
        <f>L120*O120</f>
        <v>0</v>
      </c>
      <c r="N120" s="11" t="s">
        <v>133</v>
      </c>
      <c r="O120" s="54">
        <f>P120*Q120</f>
        <v>300</v>
      </c>
      <c r="P120" s="54">
        <v>2</v>
      </c>
      <c r="Q120" s="54">
        <v>150</v>
      </c>
    </row>
    <row r="121" spans="1:17" ht="17.25" customHeight="1" thickBot="1">
      <c r="A121" s="55"/>
      <c r="B121" s="56" t="s">
        <v>172</v>
      </c>
      <c r="C121" s="57"/>
      <c r="D121" s="57"/>
      <c r="E121" s="57"/>
      <c r="F121" s="58"/>
      <c r="G121" s="56"/>
      <c r="H121" s="58"/>
      <c r="I121" s="56"/>
      <c r="J121" s="57"/>
      <c r="K121" s="58"/>
      <c r="L121" s="55"/>
      <c r="M121" s="59"/>
      <c r="N121" s="11"/>
      <c r="O121" s="54"/>
      <c r="P121" s="54"/>
      <c r="Q121" s="54"/>
    </row>
    <row r="122" spans="1:17" ht="16.5" customHeight="1">
      <c r="A122" s="49">
        <v>34</v>
      </c>
      <c r="B122" s="50" t="s">
        <v>76</v>
      </c>
      <c r="C122" s="51"/>
      <c r="D122" s="51"/>
      <c r="E122" s="51"/>
      <c r="F122" s="52"/>
      <c r="G122" s="50" t="s">
        <v>159</v>
      </c>
      <c r="H122" s="52"/>
      <c r="I122" s="50" t="s">
        <v>144</v>
      </c>
      <c r="J122" s="51"/>
      <c r="K122" s="52"/>
      <c r="L122" s="49"/>
      <c r="M122" s="59">
        <f>L122*O122</f>
        <v>0</v>
      </c>
      <c r="N122" s="11" t="s">
        <v>133</v>
      </c>
      <c r="O122" s="54">
        <f>P122*Q122</f>
        <v>297</v>
      </c>
      <c r="P122" s="54">
        <v>1.35</v>
      </c>
      <c r="Q122" s="54">
        <v>220</v>
      </c>
    </row>
    <row r="123" spans="1:17" ht="17.25" customHeight="1" thickBot="1">
      <c r="A123" s="55"/>
      <c r="B123" s="56"/>
      <c r="C123" s="57"/>
      <c r="D123" s="57"/>
      <c r="E123" s="57"/>
      <c r="F123" s="58"/>
      <c r="G123" s="56"/>
      <c r="H123" s="58"/>
      <c r="I123" s="56"/>
      <c r="J123" s="57"/>
      <c r="K123" s="58"/>
      <c r="L123" s="55"/>
      <c r="M123" s="59"/>
      <c r="N123" s="11"/>
      <c r="O123" s="54"/>
      <c r="P123" s="54"/>
      <c r="Q123" s="54"/>
    </row>
    <row r="124" spans="1:17" ht="16.5" customHeight="1">
      <c r="A124" s="49">
        <v>35</v>
      </c>
      <c r="B124" s="50" t="s">
        <v>77</v>
      </c>
      <c r="C124" s="51"/>
      <c r="D124" s="51"/>
      <c r="E124" s="51"/>
      <c r="F124" s="52"/>
      <c r="G124" s="50" t="s">
        <v>17</v>
      </c>
      <c r="H124" s="52"/>
      <c r="I124" s="50" t="s">
        <v>143</v>
      </c>
      <c r="J124" s="51"/>
      <c r="K124" s="52"/>
      <c r="L124" s="49"/>
      <c r="M124" s="59">
        <f>L124*O124</f>
        <v>0</v>
      </c>
      <c r="N124" s="11" t="s">
        <v>133</v>
      </c>
      <c r="O124" s="54">
        <f>P124*Q124</f>
        <v>240</v>
      </c>
      <c r="P124" s="54">
        <v>2</v>
      </c>
      <c r="Q124" s="54">
        <v>120</v>
      </c>
    </row>
    <row r="125" spans="1:17" ht="17.25" customHeight="1" thickBot="1">
      <c r="A125" s="55"/>
      <c r="B125" s="77" t="s">
        <v>19</v>
      </c>
      <c r="C125" s="57"/>
      <c r="D125" s="57"/>
      <c r="E125" s="57"/>
      <c r="F125" s="58"/>
      <c r="G125" s="56"/>
      <c r="H125" s="58"/>
      <c r="I125" s="56"/>
      <c r="J125" s="57"/>
      <c r="K125" s="58"/>
      <c r="L125" s="55"/>
      <c r="M125" s="59"/>
      <c r="N125" s="11"/>
      <c r="O125" s="54"/>
      <c r="P125" s="54"/>
      <c r="Q125" s="54"/>
    </row>
    <row r="126" spans="1:17" ht="12">
      <c r="A126" s="78"/>
      <c r="B126" s="65"/>
      <c r="C126" s="79"/>
      <c r="D126" s="18"/>
      <c r="E126" s="18"/>
      <c r="F126" s="18"/>
      <c r="G126" s="18"/>
      <c r="H126" s="65"/>
      <c r="I126" s="65"/>
      <c r="J126" s="65"/>
      <c r="K126" s="65"/>
      <c r="L126" s="65"/>
      <c r="M126" s="3"/>
      <c r="N126" s="3"/>
    </row>
    <row r="127" spans="1:17" ht="11.2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"/>
      <c r="N127" s="3"/>
    </row>
    <row r="128" spans="1:17" ht="11.2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"/>
      <c r="N128" s="3"/>
    </row>
    <row r="129" spans="1:14" ht="11.2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"/>
      <c r="N129" s="3"/>
    </row>
    <row r="130" spans="1:14" ht="11.2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"/>
      <c r="N130" s="3"/>
    </row>
    <row r="131" spans="1:14" ht="11.2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"/>
      <c r="N131" s="3"/>
    </row>
    <row r="132" spans="1:14" ht="11.2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"/>
      <c r="N132" s="3"/>
    </row>
    <row r="133" spans="1:14" ht="11.2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"/>
      <c r="N133" s="3"/>
    </row>
    <row r="134" spans="1:14" ht="11.2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3"/>
      <c r="N134" s="3"/>
    </row>
    <row r="135" spans="1:14" ht="11.2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3"/>
      <c r="N135" s="3"/>
    </row>
    <row r="136" spans="1:14" ht="11.2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3"/>
      <c r="N136" s="3"/>
    </row>
    <row r="137" spans="1:14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3"/>
      <c r="N137" s="3"/>
    </row>
    <row r="138" spans="1:14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3"/>
      <c r="N138" s="3"/>
    </row>
    <row r="139" spans="1:14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3"/>
      <c r="N139" s="3"/>
    </row>
    <row r="140" spans="1:14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3"/>
      <c r="N140" s="3"/>
    </row>
    <row r="141" spans="1:14" ht="17.2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3"/>
      <c r="N141" s="3"/>
    </row>
    <row r="142" spans="1:14" ht="17.2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3"/>
      <c r="N142" s="3"/>
    </row>
    <row r="143" spans="1:14" ht="12" thickBo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3"/>
      <c r="N143" s="3"/>
    </row>
    <row r="144" spans="1:14" ht="16.5" customHeight="1">
      <c r="A144" s="13"/>
      <c r="B144" s="14"/>
      <c r="C144" s="14"/>
      <c r="D144" s="14"/>
      <c r="E144" s="14"/>
      <c r="F144" s="67" t="s">
        <v>110</v>
      </c>
      <c r="G144" s="67"/>
      <c r="H144" s="67"/>
      <c r="I144" s="67"/>
      <c r="J144" s="67"/>
      <c r="K144" s="67"/>
      <c r="L144" s="16"/>
      <c r="M144" s="3"/>
      <c r="N144" s="3"/>
    </row>
    <row r="145" spans="1:17" ht="11.25">
      <c r="A145" s="17"/>
      <c r="B145" s="18"/>
      <c r="C145" s="18"/>
      <c r="D145" s="18"/>
      <c r="E145" s="18"/>
      <c r="F145" s="68"/>
      <c r="G145" s="68"/>
      <c r="H145" s="68"/>
      <c r="I145" s="68"/>
      <c r="J145" s="68"/>
      <c r="K145" s="68"/>
      <c r="L145" s="20"/>
      <c r="M145" s="3"/>
      <c r="N145" s="3"/>
    </row>
    <row r="146" spans="1:17" ht="11.25">
      <c r="A146" s="17"/>
      <c r="B146" s="18"/>
      <c r="C146" s="18"/>
      <c r="D146" s="18"/>
      <c r="E146" s="18"/>
      <c r="F146" s="68"/>
      <c r="G146" s="68"/>
      <c r="H146" s="68"/>
      <c r="I146" s="68"/>
      <c r="J146" s="68"/>
      <c r="K146" s="68"/>
      <c r="L146" s="20"/>
      <c r="M146" s="3"/>
      <c r="N146" s="3"/>
    </row>
    <row r="147" spans="1:17" ht="11.25">
      <c r="A147" s="17"/>
      <c r="B147" s="18"/>
      <c r="C147" s="18"/>
      <c r="D147" s="18"/>
      <c r="E147" s="18"/>
      <c r="F147" s="68"/>
      <c r="G147" s="68"/>
      <c r="H147" s="68"/>
      <c r="I147" s="68"/>
      <c r="J147" s="68"/>
      <c r="K147" s="68"/>
      <c r="L147" s="20"/>
    </row>
    <row r="148" spans="1:17" ht="12" thickBot="1">
      <c r="A148" s="17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20"/>
    </row>
    <row r="149" spans="1:17">
      <c r="A149" s="61" t="s">
        <v>20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5"/>
    </row>
    <row r="150" spans="1:17" ht="11.25" thickBot="1">
      <c r="A150" s="26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8"/>
    </row>
    <row r="151" spans="1:17" ht="12" thickBot="1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7"/>
    </row>
    <row r="152" spans="1:17" ht="23.25" thickBot="1">
      <c r="A152" s="38" t="s">
        <v>0</v>
      </c>
      <c r="B152" s="39" t="s">
        <v>15</v>
      </c>
      <c r="C152" s="40"/>
      <c r="D152" s="40"/>
      <c r="E152" s="40"/>
      <c r="F152" s="41"/>
      <c r="G152" s="42" t="s">
        <v>117</v>
      </c>
      <c r="H152" s="43"/>
      <c r="I152" s="44" t="s">
        <v>121</v>
      </c>
      <c r="J152" s="45"/>
      <c r="K152" s="46"/>
      <c r="L152" s="47" t="s">
        <v>129</v>
      </c>
      <c r="M152" s="80"/>
    </row>
    <row r="153" spans="1:17" ht="16.5" customHeight="1">
      <c r="A153" s="49">
        <v>36</v>
      </c>
      <c r="B153" s="50" t="s">
        <v>78</v>
      </c>
      <c r="C153" s="51"/>
      <c r="D153" s="51"/>
      <c r="E153" s="51"/>
      <c r="F153" s="52"/>
      <c r="G153" s="50" t="s">
        <v>79</v>
      </c>
      <c r="H153" s="52"/>
      <c r="I153" s="50" t="s">
        <v>140</v>
      </c>
      <c r="J153" s="51"/>
      <c r="K153" s="52"/>
      <c r="L153" s="49"/>
      <c r="M153" s="59">
        <f>L153*O153</f>
        <v>0</v>
      </c>
      <c r="N153" s="12" t="s">
        <v>124</v>
      </c>
      <c r="O153" s="54">
        <f>P153*Q153</f>
        <v>542.5</v>
      </c>
      <c r="P153" s="54">
        <v>1.75</v>
      </c>
      <c r="Q153" s="54">
        <v>310</v>
      </c>
    </row>
    <row r="154" spans="1:17" ht="17.25" customHeight="1" thickBot="1">
      <c r="A154" s="55"/>
      <c r="B154" s="77" t="s">
        <v>21</v>
      </c>
      <c r="C154" s="57"/>
      <c r="D154" s="57"/>
      <c r="E154" s="57"/>
      <c r="F154" s="58"/>
      <c r="G154" s="56"/>
      <c r="H154" s="58"/>
      <c r="I154" s="56"/>
      <c r="J154" s="57"/>
      <c r="K154" s="58"/>
      <c r="L154" s="55"/>
      <c r="M154" s="59"/>
      <c r="N154" s="12"/>
      <c r="O154" s="54"/>
      <c r="P154" s="54"/>
      <c r="Q154" s="54"/>
    </row>
    <row r="155" spans="1:17" ht="16.5" customHeight="1">
      <c r="A155" s="49">
        <v>37</v>
      </c>
      <c r="B155" s="50" t="s">
        <v>80</v>
      </c>
      <c r="C155" s="51"/>
      <c r="D155" s="51"/>
      <c r="E155" s="51"/>
      <c r="F155" s="52"/>
      <c r="G155" s="50" t="s">
        <v>81</v>
      </c>
      <c r="H155" s="52"/>
      <c r="I155" s="50" t="s">
        <v>142</v>
      </c>
      <c r="J155" s="51"/>
      <c r="K155" s="52"/>
      <c r="L155" s="49"/>
      <c r="M155" s="59">
        <f>L155*O155</f>
        <v>0</v>
      </c>
      <c r="N155" s="12" t="s">
        <v>124</v>
      </c>
      <c r="O155" s="54">
        <f>P155*Q155</f>
        <v>264</v>
      </c>
      <c r="P155" s="54">
        <v>0.8</v>
      </c>
      <c r="Q155" s="54">
        <v>330</v>
      </c>
    </row>
    <row r="156" spans="1:17" ht="17.25" customHeight="1" thickBot="1">
      <c r="A156" s="55"/>
      <c r="B156" s="77" t="s">
        <v>22</v>
      </c>
      <c r="C156" s="57"/>
      <c r="D156" s="57"/>
      <c r="E156" s="57"/>
      <c r="F156" s="58"/>
      <c r="G156" s="56"/>
      <c r="H156" s="58"/>
      <c r="I156" s="56"/>
      <c r="J156" s="57"/>
      <c r="K156" s="58"/>
      <c r="L156" s="55"/>
      <c r="M156" s="59"/>
      <c r="N156" s="12"/>
      <c r="O156" s="54"/>
      <c r="P156" s="54"/>
      <c r="Q156" s="54"/>
    </row>
    <row r="157" spans="1:17" ht="16.5" customHeight="1">
      <c r="A157" s="49">
        <v>38</v>
      </c>
      <c r="B157" s="81" t="s">
        <v>82</v>
      </c>
      <c r="C157" s="51"/>
      <c r="D157" s="51"/>
      <c r="E157" s="51"/>
      <c r="F157" s="52"/>
      <c r="G157" s="50" t="s">
        <v>79</v>
      </c>
      <c r="H157" s="52"/>
      <c r="I157" s="50" t="s">
        <v>141</v>
      </c>
      <c r="J157" s="51"/>
      <c r="K157" s="52"/>
      <c r="L157" s="49"/>
      <c r="M157" s="59">
        <f>L157*O157</f>
        <v>0</v>
      </c>
      <c r="N157" s="12" t="s">
        <v>124</v>
      </c>
      <c r="O157" s="54">
        <f>P157*Q157</f>
        <v>490</v>
      </c>
      <c r="P157" s="54">
        <v>1.75</v>
      </c>
      <c r="Q157" s="54">
        <v>280</v>
      </c>
    </row>
    <row r="158" spans="1:17" ht="17.25" customHeight="1" thickBot="1">
      <c r="A158" s="55"/>
      <c r="B158" s="77" t="s">
        <v>23</v>
      </c>
      <c r="C158" s="57"/>
      <c r="D158" s="57"/>
      <c r="E158" s="57"/>
      <c r="F158" s="58"/>
      <c r="G158" s="56"/>
      <c r="H158" s="58"/>
      <c r="I158" s="56"/>
      <c r="J158" s="57"/>
      <c r="K158" s="58"/>
      <c r="L158" s="55"/>
      <c r="M158" s="59"/>
      <c r="N158" s="12"/>
      <c r="O158" s="54"/>
      <c r="P158" s="54"/>
      <c r="Q158" s="54"/>
    </row>
    <row r="159" spans="1:17" ht="16.5" customHeight="1">
      <c r="A159" s="49">
        <v>39</v>
      </c>
      <c r="B159" s="50" t="s">
        <v>83</v>
      </c>
      <c r="C159" s="51"/>
      <c r="D159" s="51"/>
      <c r="E159" s="51"/>
      <c r="F159" s="52"/>
      <c r="G159" s="50" t="s">
        <v>79</v>
      </c>
      <c r="H159" s="52"/>
      <c r="I159" s="50" t="s">
        <v>140</v>
      </c>
      <c r="J159" s="51"/>
      <c r="K159" s="52"/>
      <c r="L159" s="49"/>
      <c r="M159" s="59">
        <f>L159*O159</f>
        <v>0</v>
      </c>
      <c r="N159" s="12" t="s">
        <v>124</v>
      </c>
      <c r="O159" s="54">
        <f>P159*Q159</f>
        <v>542.5</v>
      </c>
      <c r="P159" s="54">
        <v>1.75</v>
      </c>
      <c r="Q159" s="54">
        <v>310</v>
      </c>
    </row>
    <row r="160" spans="1:17" ht="17.25" customHeight="1" thickBot="1">
      <c r="A160" s="55"/>
      <c r="B160" s="77" t="s">
        <v>24</v>
      </c>
      <c r="C160" s="57"/>
      <c r="D160" s="57"/>
      <c r="E160" s="57"/>
      <c r="F160" s="58"/>
      <c r="G160" s="56"/>
      <c r="H160" s="58"/>
      <c r="I160" s="56"/>
      <c r="J160" s="57"/>
      <c r="K160" s="58"/>
      <c r="L160" s="55"/>
      <c r="M160" s="59"/>
      <c r="N160" s="12"/>
      <c r="O160" s="54"/>
      <c r="P160" s="54"/>
      <c r="Q160" s="54"/>
    </row>
    <row r="161" spans="1:17" ht="11.25" thickBo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</row>
    <row r="162" spans="1:17">
      <c r="A162" s="61" t="s">
        <v>86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5"/>
    </row>
    <row r="163" spans="1:17" ht="11.25" thickBot="1">
      <c r="A163" s="26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8"/>
    </row>
    <row r="164" spans="1:17" ht="12" thickBot="1">
      <c r="A164" s="35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7"/>
    </row>
    <row r="165" spans="1:17" ht="26.25" customHeight="1">
      <c r="A165" s="49">
        <v>40</v>
      </c>
      <c r="B165" s="50" t="s">
        <v>84</v>
      </c>
      <c r="C165" s="51"/>
      <c r="D165" s="51"/>
      <c r="E165" s="51"/>
      <c r="F165" s="52"/>
      <c r="G165" s="50" t="s">
        <v>160</v>
      </c>
      <c r="H165" s="52"/>
      <c r="I165" s="50" t="s">
        <v>139</v>
      </c>
      <c r="J165" s="51"/>
      <c r="K165" s="52"/>
      <c r="L165" s="49"/>
      <c r="M165" s="59">
        <f>L165*O165</f>
        <v>0</v>
      </c>
      <c r="N165" s="11" t="s">
        <v>133</v>
      </c>
      <c r="O165" s="54">
        <f>P165*Q165</f>
        <v>350</v>
      </c>
      <c r="P165" s="54">
        <v>1.4</v>
      </c>
      <c r="Q165" s="54">
        <v>250</v>
      </c>
    </row>
    <row r="166" spans="1:17" ht="17.25" customHeight="1" thickBot="1">
      <c r="A166" s="55"/>
      <c r="B166" s="56"/>
      <c r="C166" s="57"/>
      <c r="D166" s="57"/>
      <c r="E166" s="57"/>
      <c r="F166" s="58"/>
      <c r="G166" s="56"/>
      <c r="H166" s="58"/>
      <c r="I166" s="56"/>
      <c r="J166" s="57"/>
      <c r="K166" s="58"/>
      <c r="L166" s="55"/>
      <c r="M166" s="59"/>
      <c r="N166" s="11"/>
      <c r="O166" s="54"/>
      <c r="P166" s="54"/>
      <c r="Q166" s="54"/>
    </row>
    <row r="167" spans="1:17" ht="15.75" customHeight="1">
      <c r="A167" s="49">
        <v>41</v>
      </c>
      <c r="B167" s="50" t="s">
        <v>85</v>
      </c>
      <c r="C167" s="51"/>
      <c r="D167" s="51"/>
      <c r="E167" s="51"/>
      <c r="F167" s="52"/>
      <c r="G167" s="50" t="s">
        <v>128</v>
      </c>
      <c r="H167" s="52"/>
      <c r="I167" s="50" t="s">
        <v>139</v>
      </c>
      <c r="J167" s="51"/>
      <c r="K167" s="52"/>
      <c r="L167" s="49"/>
      <c r="M167" s="59">
        <f>L167*O167</f>
        <v>0</v>
      </c>
      <c r="N167" s="11" t="s">
        <v>133</v>
      </c>
      <c r="O167" s="54">
        <f>P167*Q167</f>
        <v>750</v>
      </c>
      <c r="P167" s="54">
        <v>3</v>
      </c>
      <c r="Q167" s="54">
        <v>250</v>
      </c>
    </row>
    <row r="168" spans="1:17" ht="17.25" customHeight="1" thickBot="1">
      <c r="A168" s="55"/>
      <c r="B168" s="56"/>
      <c r="C168" s="57"/>
      <c r="D168" s="57"/>
      <c r="E168" s="57"/>
      <c r="F168" s="58"/>
      <c r="G168" s="56"/>
      <c r="H168" s="58"/>
      <c r="I168" s="56"/>
      <c r="J168" s="57"/>
      <c r="K168" s="58"/>
      <c r="L168" s="55"/>
      <c r="M168" s="59"/>
      <c r="N168" s="11"/>
      <c r="O168" s="54"/>
      <c r="P168" s="54"/>
      <c r="Q168" s="54"/>
    </row>
    <row r="169" spans="1:17" ht="16.5" customHeight="1">
      <c r="A169" s="49">
        <v>42</v>
      </c>
      <c r="B169" s="50" t="s">
        <v>87</v>
      </c>
      <c r="C169" s="51"/>
      <c r="D169" s="51"/>
      <c r="E169" s="51"/>
      <c r="F169" s="52"/>
      <c r="G169" s="50" t="s">
        <v>119</v>
      </c>
      <c r="H169" s="52"/>
      <c r="I169" s="50" t="s">
        <v>127</v>
      </c>
      <c r="J169" s="51"/>
      <c r="K169" s="52"/>
      <c r="L169" s="49"/>
      <c r="M169" s="59">
        <f>L169*O169</f>
        <v>0</v>
      </c>
      <c r="N169" s="11" t="s">
        <v>133</v>
      </c>
      <c r="O169" s="54">
        <f>P169*Q169</f>
        <v>60</v>
      </c>
      <c r="P169" s="54">
        <v>1</v>
      </c>
      <c r="Q169" s="54">
        <v>60</v>
      </c>
    </row>
    <row r="170" spans="1:17" ht="15.75" customHeight="1" thickBot="1">
      <c r="A170" s="55"/>
      <c r="B170" s="56"/>
      <c r="C170" s="57"/>
      <c r="D170" s="57"/>
      <c r="E170" s="57"/>
      <c r="F170" s="58"/>
      <c r="G170" s="56"/>
      <c r="H170" s="58"/>
      <c r="I170" s="56"/>
      <c r="J170" s="57"/>
      <c r="K170" s="58"/>
      <c r="L170" s="55"/>
      <c r="M170" s="59"/>
      <c r="N170" s="11"/>
      <c r="O170" s="54"/>
      <c r="P170" s="54"/>
      <c r="Q170" s="54"/>
    </row>
    <row r="171" spans="1:17" ht="15.75" customHeight="1">
      <c r="A171" s="49">
        <v>43</v>
      </c>
      <c r="B171" s="50" t="s">
        <v>88</v>
      </c>
      <c r="C171" s="51"/>
      <c r="D171" s="51"/>
      <c r="E171" s="51"/>
      <c r="F171" s="52"/>
      <c r="G171" s="50" t="s">
        <v>89</v>
      </c>
      <c r="H171" s="52"/>
      <c r="I171" s="50" t="s">
        <v>138</v>
      </c>
      <c r="J171" s="51"/>
      <c r="K171" s="52"/>
      <c r="L171" s="49"/>
      <c r="M171" s="59">
        <f>L171*O171</f>
        <v>0</v>
      </c>
      <c r="N171" s="12" t="s">
        <v>124</v>
      </c>
      <c r="O171" s="54">
        <f>P171*Q171</f>
        <v>720</v>
      </c>
      <c r="P171" s="54">
        <v>4.5</v>
      </c>
      <c r="Q171" s="54">
        <v>160</v>
      </c>
    </row>
    <row r="172" spans="1:17" ht="17.25" customHeight="1" thickBot="1">
      <c r="A172" s="55"/>
      <c r="B172" s="77" t="s">
        <v>30</v>
      </c>
      <c r="C172" s="57"/>
      <c r="D172" s="57"/>
      <c r="E172" s="57"/>
      <c r="F172" s="58"/>
      <c r="G172" s="56"/>
      <c r="H172" s="58"/>
      <c r="I172" s="56"/>
      <c r="J172" s="57"/>
      <c r="K172" s="58"/>
      <c r="L172" s="55"/>
      <c r="M172" s="59"/>
      <c r="N172" s="12"/>
      <c r="O172" s="54"/>
      <c r="P172" s="54"/>
      <c r="Q172" s="54"/>
    </row>
    <row r="173" spans="1:17" ht="16.5" customHeight="1">
      <c r="A173" s="49">
        <v>44</v>
      </c>
      <c r="B173" s="50" t="s">
        <v>97</v>
      </c>
      <c r="C173" s="51"/>
      <c r="D173" s="51"/>
      <c r="E173" s="51"/>
      <c r="F173" s="52"/>
      <c r="G173" s="50" t="s">
        <v>98</v>
      </c>
      <c r="H173" s="52"/>
      <c r="I173" s="50" t="s">
        <v>138</v>
      </c>
      <c r="J173" s="51"/>
      <c r="K173" s="52"/>
      <c r="L173" s="49"/>
      <c r="M173" s="59">
        <f>L173*O173</f>
        <v>0</v>
      </c>
      <c r="N173" s="12" t="s">
        <v>124</v>
      </c>
      <c r="O173" s="54">
        <f>P173*Q173</f>
        <v>640</v>
      </c>
      <c r="P173" s="54">
        <v>4</v>
      </c>
      <c r="Q173" s="54">
        <v>160</v>
      </c>
    </row>
    <row r="174" spans="1:17" ht="17.25" customHeight="1" thickBot="1">
      <c r="A174" s="55"/>
      <c r="B174" s="77" t="s">
        <v>31</v>
      </c>
      <c r="C174" s="57"/>
      <c r="D174" s="57"/>
      <c r="E174" s="57"/>
      <c r="F174" s="58"/>
      <c r="G174" s="56"/>
      <c r="H174" s="58"/>
      <c r="I174" s="56"/>
      <c r="J174" s="57"/>
      <c r="K174" s="58"/>
      <c r="L174" s="55"/>
      <c r="M174" s="59"/>
      <c r="N174" s="12"/>
      <c r="O174" s="54"/>
      <c r="P174" s="54"/>
      <c r="Q174" s="54"/>
    </row>
    <row r="175" spans="1:17" ht="16.5" customHeight="1">
      <c r="A175" s="49">
        <v>45</v>
      </c>
      <c r="B175" s="50" t="s">
        <v>99</v>
      </c>
      <c r="C175" s="51"/>
      <c r="D175" s="51"/>
      <c r="E175" s="51"/>
      <c r="F175" s="52"/>
      <c r="G175" s="50" t="s">
        <v>98</v>
      </c>
      <c r="H175" s="52"/>
      <c r="I175" s="50" t="s">
        <v>138</v>
      </c>
      <c r="J175" s="51"/>
      <c r="K175" s="52"/>
      <c r="L175" s="49"/>
      <c r="M175" s="59">
        <f>L175*O175</f>
        <v>0</v>
      </c>
      <c r="N175" s="12" t="s">
        <v>124</v>
      </c>
      <c r="O175" s="54">
        <f>P175*Q175</f>
        <v>640</v>
      </c>
      <c r="P175" s="54">
        <v>4</v>
      </c>
      <c r="Q175" s="54">
        <v>160</v>
      </c>
    </row>
    <row r="176" spans="1:17" ht="17.25" customHeight="1" thickBot="1">
      <c r="A176" s="55"/>
      <c r="B176" s="77" t="s">
        <v>32</v>
      </c>
      <c r="C176" s="57"/>
      <c r="D176" s="57"/>
      <c r="E176" s="57"/>
      <c r="F176" s="58"/>
      <c r="G176" s="56"/>
      <c r="H176" s="58"/>
      <c r="I176" s="56"/>
      <c r="J176" s="57"/>
      <c r="K176" s="58"/>
      <c r="L176" s="55"/>
      <c r="M176" s="59"/>
      <c r="N176" s="12"/>
      <c r="O176" s="54"/>
      <c r="P176" s="54"/>
      <c r="Q176" s="54"/>
    </row>
    <row r="177" spans="1:18" ht="16.5" customHeight="1">
      <c r="A177" s="49">
        <v>46</v>
      </c>
      <c r="B177" s="50" t="s">
        <v>100</v>
      </c>
      <c r="C177" s="51"/>
      <c r="D177" s="51"/>
      <c r="E177" s="51"/>
      <c r="F177" s="52"/>
      <c r="G177" s="50" t="s">
        <v>101</v>
      </c>
      <c r="H177" s="52"/>
      <c r="I177" s="50" t="s">
        <v>137</v>
      </c>
      <c r="J177" s="51"/>
      <c r="K177" s="52"/>
      <c r="L177" s="49"/>
      <c r="M177" s="59">
        <f>L177*O177</f>
        <v>0</v>
      </c>
      <c r="N177" s="12" t="s">
        <v>124</v>
      </c>
      <c r="O177" s="54">
        <f>P177*Q177</f>
        <v>300</v>
      </c>
      <c r="P177" s="54">
        <v>1.5</v>
      </c>
      <c r="Q177" s="54">
        <v>200</v>
      </c>
    </row>
    <row r="178" spans="1:18" ht="17.25" customHeight="1" thickBot="1">
      <c r="A178" s="55"/>
      <c r="B178" s="77" t="s">
        <v>33</v>
      </c>
      <c r="C178" s="57"/>
      <c r="D178" s="57"/>
      <c r="E178" s="57"/>
      <c r="F178" s="58"/>
      <c r="G178" s="56"/>
      <c r="H178" s="58"/>
      <c r="I178" s="56"/>
      <c r="J178" s="57"/>
      <c r="K178" s="58"/>
      <c r="L178" s="55"/>
      <c r="M178" s="59"/>
      <c r="N178" s="12"/>
      <c r="O178" s="54"/>
      <c r="P178" s="54"/>
      <c r="Q178" s="54"/>
    </row>
    <row r="179" spans="1:18" ht="16.5" customHeight="1">
      <c r="A179" s="49">
        <v>47</v>
      </c>
      <c r="B179" s="50" t="s">
        <v>95</v>
      </c>
      <c r="C179" s="51"/>
      <c r="D179" s="51"/>
      <c r="E179" s="51"/>
      <c r="F179" s="52"/>
      <c r="G179" s="50" t="s">
        <v>96</v>
      </c>
      <c r="H179" s="52"/>
      <c r="I179" s="50" t="s">
        <v>136</v>
      </c>
      <c r="J179" s="51"/>
      <c r="K179" s="52"/>
      <c r="L179" s="49"/>
      <c r="M179" s="59">
        <f>L179*O179</f>
        <v>0</v>
      </c>
      <c r="N179" s="12" t="s">
        <v>124</v>
      </c>
      <c r="O179" s="54">
        <f>P179*Q179</f>
        <v>420</v>
      </c>
      <c r="P179" s="54">
        <v>3</v>
      </c>
      <c r="Q179" s="54">
        <v>140</v>
      </c>
    </row>
    <row r="180" spans="1:18" ht="17.25" customHeight="1" thickBot="1">
      <c r="A180" s="55"/>
      <c r="B180" s="77" t="s">
        <v>35</v>
      </c>
      <c r="C180" s="57"/>
      <c r="D180" s="57"/>
      <c r="E180" s="57"/>
      <c r="F180" s="58"/>
      <c r="G180" s="56"/>
      <c r="H180" s="58"/>
      <c r="I180" s="56"/>
      <c r="J180" s="57"/>
      <c r="K180" s="58"/>
      <c r="L180" s="55"/>
      <c r="M180" s="59"/>
      <c r="N180" s="12"/>
      <c r="O180" s="54"/>
      <c r="P180" s="54"/>
      <c r="Q180" s="54"/>
    </row>
    <row r="181" spans="1:18" ht="16.5" customHeight="1">
      <c r="A181" s="49">
        <v>48</v>
      </c>
      <c r="B181" s="50" t="s">
        <v>94</v>
      </c>
      <c r="C181" s="51"/>
      <c r="D181" s="51"/>
      <c r="E181" s="51"/>
      <c r="F181" s="52"/>
      <c r="G181" s="50" t="s">
        <v>91</v>
      </c>
      <c r="H181" s="52"/>
      <c r="I181" s="50" t="s">
        <v>135</v>
      </c>
      <c r="J181" s="51"/>
      <c r="K181" s="52"/>
      <c r="L181" s="49"/>
      <c r="M181" s="59">
        <f>L181*O181</f>
        <v>0</v>
      </c>
      <c r="N181" s="11" t="s">
        <v>133</v>
      </c>
      <c r="O181" s="54">
        <f>P181*Q181</f>
        <v>180</v>
      </c>
      <c r="P181" s="54">
        <v>1</v>
      </c>
      <c r="Q181" s="54">
        <v>180</v>
      </c>
    </row>
    <row r="182" spans="1:18" ht="17.25" customHeight="1" thickBot="1">
      <c r="A182" s="55"/>
      <c r="B182" s="77" t="s">
        <v>36</v>
      </c>
      <c r="C182" s="57"/>
      <c r="D182" s="57"/>
      <c r="E182" s="57"/>
      <c r="F182" s="58"/>
      <c r="G182" s="56"/>
      <c r="H182" s="58"/>
      <c r="I182" s="56"/>
      <c r="J182" s="57"/>
      <c r="K182" s="58"/>
      <c r="L182" s="55"/>
      <c r="M182" s="59"/>
      <c r="N182" s="11"/>
      <c r="O182" s="54"/>
      <c r="P182" s="54"/>
      <c r="Q182" s="54"/>
    </row>
    <row r="183" spans="1:18" ht="16.5" customHeight="1">
      <c r="A183" s="49">
        <v>49</v>
      </c>
      <c r="B183" s="50" t="s">
        <v>92</v>
      </c>
      <c r="C183" s="51"/>
      <c r="D183" s="51"/>
      <c r="E183" s="51"/>
      <c r="F183" s="52"/>
      <c r="G183" s="50" t="s">
        <v>91</v>
      </c>
      <c r="H183" s="52"/>
      <c r="I183" s="50" t="s">
        <v>135</v>
      </c>
      <c r="J183" s="51"/>
      <c r="K183" s="52"/>
      <c r="L183" s="49"/>
      <c r="M183" s="59">
        <f>L183*O183</f>
        <v>0</v>
      </c>
      <c r="N183" s="11" t="s">
        <v>133</v>
      </c>
      <c r="O183" s="54">
        <f>P183*Q183</f>
        <v>180</v>
      </c>
      <c r="P183" s="54">
        <v>1</v>
      </c>
      <c r="Q183" s="54">
        <v>180</v>
      </c>
    </row>
    <row r="184" spans="1:18" ht="17.25" customHeight="1" thickBot="1">
      <c r="A184" s="55"/>
      <c r="B184" s="77" t="s">
        <v>93</v>
      </c>
      <c r="C184" s="57"/>
      <c r="D184" s="57"/>
      <c r="E184" s="57"/>
      <c r="F184" s="58"/>
      <c r="G184" s="56"/>
      <c r="H184" s="58"/>
      <c r="I184" s="56"/>
      <c r="J184" s="57"/>
      <c r="K184" s="58"/>
      <c r="L184" s="55"/>
      <c r="M184" s="59"/>
      <c r="N184" s="11"/>
      <c r="O184" s="54"/>
      <c r="P184" s="54"/>
      <c r="Q184" s="54"/>
    </row>
    <row r="185" spans="1:18" ht="16.5" customHeight="1">
      <c r="A185" s="49">
        <v>50</v>
      </c>
      <c r="B185" s="50" t="s">
        <v>90</v>
      </c>
      <c r="C185" s="51"/>
      <c r="D185" s="51"/>
      <c r="E185" s="51"/>
      <c r="F185" s="52"/>
      <c r="G185" s="50" t="s">
        <v>158</v>
      </c>
      <c r="H185" s="52"/>
      <c r="I185" s="50" t="s">
        <v>135</v>
      </c>
      <c r="J185" s="51"/>
      <c r="K185" s="52"/>
      <c r="L185" s="49"/>
      <c r="M185" s="59">
        <f>L185*O185</f>
        <v>0</v>
      </c>
      <c r="N185" s="11" t="s">
        <v>133</v>
      </c>
      <c r="O185" s="54">
        <f>P185*Q185</f>
        <v>325.8</v>
      </c>
      <c r="P185" s="54">
        <v>1.81</v>
      </c>
      <c r="Q185" s="54">
        <v>180</v>
      </c>
    </row>
    <row r="186" spans="1:18" ht="17.25" customHeight="1" thickBot="1">
      <c r="A186" s="55"/>
      <c r="B186" s="56"/>
      <c r="C186" s="57"/>
      <c r="D186" s="57"/>
      <c r="E186" s="57"/>
      <c r="F186" s="58"/>
      <c r="G186" s="56"/>
      <c r="H186" s="58"/>
      <c r="I186" s="56"/>
      <c r="J186" s="57"/>
      <c r="K186" s="58"/>
      <c r="L186" s="55"/>
      <c r="M186" s="59"/>
      <c r="N186" s="11"/>
      <c r="O186" s="54"/>
      <c r="P186" s="54"/>
      <c r="Q186" s="54"/>
    </row>
    <row r="187" spans="1:18" ht="11.25">
      <c r="A187" s="49"/>
      <c r="B187" s="50"/>
      <c r="C187" s="51"/>
      <c r="D187" s="51"/>
      <c r="E187" s="51"/>
      <c r="F187" s="52"/>
      <c r="G187" s="50" t="s">
        <v>134</v>
      </c>
      <c r="H187" s="51"/>
      <c r="I187" s="51"/>
      <c r="J187" s="51"/>
      <c r="K187" s="52"/>
      <c r="L187" s="49">
        <f>SUM(L13:L186)</f>
        <v>0</v>
      </c>
      <c r="M187" s="76"/>
      <c r="N187" s="2"/>
      <c r="O187" s="54"/>
      <c r="P187" s="54"/>
      <c r="Q187" s="54"/>
    </row>
    <row r="188" spans="1:18" ht="12.75" thickBot="1">
      <c r="A188" s="55"/>
      <c r="B188" s="77"/>
      <c r="C188" s="57"/>
      <c r="D188" s="57"/>
      <c r="E188" s="57"/>
      <c r="F188" s="58"/>
      <c r="G188" s="56"/>
      <c r="H188" s="57"/>
      <c r="I188" s="57"/>
      <c r="J188" s="57"/>
      <c r="K188" s="58"/>
      <c r="L188" s="55"/>
      <c r="M188" s="76"/>
      <c r="N188" s="2"/>
      <c r="O188" s="54"/>
      <c r="P188" s="54"/>
      <c r="Q188" s="54"/>
    </row>
    <row r="189" spans="1:18" ht="18.75" customHeight="1" thickBot="1">
      <c r="A189" s="83"/>
      <c r="G189" s="84" t="s">
        <v>173</v>
      </c>
      <c r="H189" s="85"/>
      <c r="I189" s="85"/>
      <c r="J189" s="85"/>
      <c r="K189" s="86"/>
      <c r="L189" s="87">
        <f>SUM(M13:M188)</f>
        <v>0</v>
      </c>
      <c r="R189" s="87"/>
    </row>
    <row r="190" spans="1:18" ht="21.75" customHeight="1">
      <c r="A190" s="60"/>
      <c r="E190" s="88" t="s">
        <v>170</v>
      </c>
      <c r="F190" s="89"/>
      <c r="G190" s="90" t="s">
        <v>130</v>
      </c>
      <c r="H190" s="91"/>
      <c r="I190" s="91"/>
      <c r="J190" s="91">
        <v>50</v>
      </c>
      <c r="K190" s="91"/>
    </row>
    <row r="191" spans="1:18" ht="20.25" customHeight="1">
      <c r="E191" s="92"/>
      <c r="F191" s="93"/>
      <c r="G191" s="91" t="s">
        <v>131</v>
      </c>
      <c r="H191" s="91"/>
      <c r="I191" s="91"/>
      <c r="J191" s="91">
        <v>70</v>
      </c>
      <c r="K191" s="91"/>
    </row>
    <row r="192" spans="1:18" ht="18.75" customHeight="1">
      <c r="E192" s="94"/>
      <c r="F192" s="95"/>
      <c r="G192" s="91" t="s">
        <v>132</v>
      </c>
      <c r="H192" s="91"/>
      <c r="I192" s="91"/>
      <c r="J192" s="91">
        <v>100</v>
      </c>
      <c r="K192" s="91"/>
    </row>
    <row r="212" spans="26:27">
      <c r="Z212" s="60"/>
      <c r="AA212" s="60"/>
    </row>
    <row r="213" spans="26:27">
      <c r="Z213" s="60"/>
      <c r="AA213" s="60"/>
    </row>
    <row r="214" spans="26:27">
      <c r="Z214" s="60"/>
      <c r="AA214" s="60"/>
    </row>
    <row r="215" spans="26:27">
      <c r="Z215" s="60"/>
      <c r="AA215" s="60"/>
    </row>
    <row r="216" spans="26:27">
      <c r="Z216" s="60"/>
      <c r="AA216" s="60"/>
    </row>
    <row r="217" spans="26:27">
      <c r="Z217" s="60"/>
      <c r="AA217" s="60"/>
    </row>
    <row r="218" spans="26:27">
      <c r="Z218" s="60"/>
      <c r="AA218" s="60"/>
    </row>
    <row r="219" spans="26:27">
      <c r="Z219" s="60"/>
      <c r="AA219" s="60"/>
    </row>
    <row r="220" spans="26:27">
      <c r="Z220" s="60"/>
      <c r="AA220" s="60"/>
    </row>
    <row r="221" spans="26:27">
      <c r="Z221" s="60"/>
      <c r="AA221" s="60"/>
    </row>
  </sheetData>
  <mergeCells count="588">
    <mergeCell ref="N183:N184"/>
    <mergeCell ref="N185:N186"/>
    <mergeCell ref="N165:N166"/>
    <mergeCell ref="N167:N168"/>
    <mergeCell ref="N169:N170"/>
    <mergeCell ref="N171:N172"/>
    <mergeCell ref="N173:N174"/>
    <mergeCell ref="N175:N176"/>
    <mergeCell ref="N177:N178"/>
    <mergeCell ref="N179:N180"/>
    <mergeCell ref="N181:N182"/>
    <mergeCell ref="N118:N119"/>
    <mergeCell ref="N120:N121"/>
    <mergeCell ref="N122:N123"/>
    <mergeCell ref="N124:N125"/>
    <mergeCell ref="N153:N154"/>
    <mergeCell ref="N155:N156"/>
    <mergeCell ref="N157:N158"/>
    <mergeCell ref="N159:N160"/>
    <mergeCell ref="N74:N75"/>
    <mergeCell ref="N80:N81"/>
    <mergeCell ref="N82:N83"/>
    <mergeCell ref="N84:N85"/>
    <mergeCell ref="N86:N87"/>
    <mergeCell ref="N88:N89"/>
    <mergeCell ref="N108:N109"/>
    <mergeCell ref="N110:N111"/>
    <mergeCell ref="N112:N113"/>
    <mergeCell ref="E4:L4"/>
    <mergeCell ref="G187:K188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40:N41"/>
    <mergeCell ref="N42:N43"/>
    <mergeCell ref="N44:N45"/>
    <mergeCell ref="N46:N47"/>
    <mergeCell ref="N60:N61"/>
    <mergeCell ref="N62:N63"/>
    <mergeCell ref="N64:N65"/>
    <mergeCell ref="N66:N67"/>
    <mergeCell ref="N68:N69"/>
    <mergeCell ref="N70:N71"/>
    <mergeCell ref="N72:N73"/>
    <mergeCell ref="G189:K189"/>
    <mergeCell ref="M175:M176"/>
    <mergeCell ref="M177:M178"/>
    <mergeCell ref="M179:M180"/>
    <mergeCell ref="M181:M182"/>
    <mergeCell ref="M183:M184"/>
    <mergeCell ref="M185:M186"/>
    <mergeCell ref="M187:M188"/>
    <mergeCell ref="M153:M154"/>
    <mergeCell ref="M155:M156"/>
    <mergeCell ref="M157:M158"/>
    <mergeCell ref="M159:M160"/>
    <mergeCell ref="M165:M166"/>
    <mergeCell ref="M167:M168"/>
    <mergeCell ref="M169:M170"/>
    <mergeCell ref="M171:M172"/>
    <mergeCell ref="M173:M174"/>
    <mergeCell ref="M88:M89"/>
    <mergeCell ref="M108:M109"/>
    <mergeCell ref="M110:M111"/>
    <mergeCell ref="M112:M113"/>
    <mergeCell ref="M114:M115"/>
    <mergeCell ref="M118:M119"/>
    <mergeCell ref="M120:M121"/>
    <mergeCell ref="M122:M123"/>
    <mergeCell ref="M124:M125"/>
    <mergeCell ref="M66:M67"/>
    <mergeCell ref="M68:M69"/>
    <mergeCell ref="M70:M71"/>
    <mergeCell ref="M72:M73"/>
    <mergeCell ref="M74:M75"/>
    <mergeCell ref="M80:M81"/>
    <mergeCell ref="M82:M83"/>
    <mergeCell ref="M84:M85"/>
    <mergeCell ref="M86:M87"/>
    <mergeCell ref="O185:O186"/>
    <mergeCell ref="P185:P186"/>
    <mergeCell ref="Q185:Q186"/>
    <mergeCell ref="O187:O188"/>
    <mergeCell ref="P187:P188"/>
    <mergeCell ref="Q187:Q188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40:M41"/>
    <mergeCell ref="M42:M43"/>
    <mergeCell ref="M44:M45"/>
    <mergeCell ref="M46:M47"/>
    <mergeCell ref="M60:M61"/>
    <mergeCell ref="M62:M63"/>
    <mergeCell ref="M64:M65"/>
    <mergeCell ref="O179:O180"/>
    <mergeCell ref="P179:P180"/>
    <mergeCell ref="Q179:Q180"/>
    <mergeCell ref="O181:O182"/>
    <mergeCell ref="P181:P182"/>
    <mergeCell ref="Q181:Q182"/>
    <mergeCell ref="O183:O184"/>
    <mergeCell ref="P183:P184"/>
    <mergeCell ref="Q183:Q184"/>
    <mergeCell ref="O173:O174"/>
    <mergeCell ref="P173:P174"/>
    <mergeCell ref="Q173:Q174"/>
    <mergeCell ref="O175:O176"/>
    <mergeCell ref="P175:P176"/>
    <mergeCell ref="Q175:Q176"/>
    <mergeCell ref="O177:O178"/>
    <mergeCell ref="P177:P178"/>
    <mergeCell ref="Q177:Q178"/>
    <mergeCell ref="O167:O168"/>
    <mergeCell ref="P167:P168"/>
    <mergeCell ref="Q167:Q168"/>
    <mergeCell ref="O169:O170"/>
    <mergeCell ref="P169:P170"/>
    <mergeCell ref="Q169:Q170"/>
    <mergeCell ref="O171:O172"/>
    <mergeCell ref="P171:P172"/>
    <mergeCell ref="Q171:Q172"/>
    <mergeCell ref="O157:O158"/>
    <mergeCell ref="P157:P158"/>
    <mergeCell ref="Q157:Q158"/>
    <mergeCell ref="O159:O160"/>
    <mergeCell ref="P159:P160"/>
    <mergeCell ref="Q159:Q160"/>
    <mergeCell ref="O165:O166"/>
    <mergeCell ref="P165:P166"/>
    <mergeCell ref="Q165:Q166"/>
    <mergeCell ref="O124:O125"/>
    <mergeCell ref="P124:P125"/>
    <mergeCell ref="Q124:Q125"/>
    <mergeCell ref="O153:O154"/>
    <mergeCell ref="P153:P154"/>
    <mergeCell ref="Q153:Q154"/>
    <mergeCell ref="O155:O156"/>
    <mergeCell ref="P155:P156"/>
    <mergeCell ref="Q155:Q156"/>
    <mergeCell ref="O118:O119"/>
    <mergeCell ref="P118:P119"/>
    <mergeCell ref="Q118:Q119"/>
    <mergeCell ref="O120:O121"/>
    <mergeCell ref="P120:P121"/>
    <mergeCell ref="Q120:Q121"/>
    <mergeCell ref="O122:O123"/>
    <mergeCell ref="P122:P123"/>
    <mergeCell ref="Q122:Q123"/>
    <mergeCell ref="O108:O109"/>
    <mergeCell ref="P108:P109"/>
    <mergeCell ref="Q108:Q109"/>
    <mergeCell ref="O110:O111"/>
    <mergeCell ref="P110:P111"/>
    <mergeCell ref="Q110:Q111"/>
    <mergeCell ref="O112:O113"/>
    <mergeCell ref="P112:P113"/>
    <mergeCell ref="Q112:Q113"/>
    <mergeCell ref="O84:O85"/>
    <mergeCell ref="P84:P85"/>
    <mergeCell ref="Q84:Q85"/>
    <mergeCell ref="O86:O87"/>
    <mergeCell ref="P86:P87"/>
    <mergeCell ref="Q86:Q87"/>
    <mergeCell ref="O88:O89"/>
    <mergeCell ref="P88:P89"/>
    <mergeCell ref="Q88:Q89"/>
    <mergeCell ref="O74:O75"/>
    <mergeCell ref="P74:P75"/>
    <mergeCell ref="Q74:Q75"/>
    <mergeCell ref="O80:O81"/>
    <mergeCell ref="P80:P81"/>
    <mergeCell ref="Q80:Q81"/>
    <mergeCell ref="O82:O83"/>
    <mergeCell ref="P82:P83"/>
    <mergeCell ref="Q82:Q83"/>
    <mergeCell ref="O68:O69"/>
    <mergeCell ref="P68:P69"/>
    <mergeCell ref="Q68:Q69"/>
    <mergeCell ref="O70:O71"/>
    <mergeCell ref="P70:P71"/>
    <mergeCell ref="Q70:Q71"/>
    <mergeCell ref="O72:O73"/>
    <mergeCell ref="P72:P73"/>
    <mergeCell ref="Q72:Q73"/>
    <mergeCell ref="O62:O63"/>
    <mergeCell ref="P62:P63"/>
    <mergeCell ref="Q62:Q63"/>
    <mergeCell ref="O64:O65"/>
    <mergeCell ref="P64:P65"/>
    <mergeCell ref="Q64:Q65"/>
    <mergeCell ref="O66:O67"/>
    <mergeCell ref="P66:P67"/>
    <mergeCell ref="Q66:Q67"/>
    <mergeCell ref="O44:O45"/>
    <mergeCell ref="P44:P45"/>
    <mergeCell ref="Q44:Q45"/>
    <mergeCell ref="O46:O47"/>
    <mergeCell ref="P46:P47"/>
    <mergeCell ref="Q46:Q47"/>
    <mergeCell ref="O60:O61"/>
    <mergeCell ref="P60:P61"/>
    <mergeCell ref="Q60:Q61"/>
    <mergeCell ref="O33:O34"/>
    <mergeCell ref="P33:P34"/>
    <mergeCell ref="Q33:Q34"/>
    <mergeCell ref="O40:O41"/>
    <mergeCell ref="P40:P41"/>
    <mergeCell ref="Q40:Q41"/>
    <mergeCell ref="O42:O43"/>
    <mergeCell ref="P42:P43"/>
    <mergeCell ref="Q42:Q43"/>
    <mergeCell ref="O27:O28"/>
    <mergeCell ref="P27:P28"/>
    <mergeCell ref="Q27:Q28"/>
    <mergeCell ref="O29:O30"/>
    <mergeCell ref="P29:P30"/>
    <mergeCell ref="Q29:Q30"/>
    <mergeCell ref="O31:O32"/>
    <mergeCell ref="P31:P32"/>
    <mergeCell ref="Q31:Q32"/>
    <mergeCell ref="O21:O22"/>
    <mergeCell ref="P21:P22"/>
    <mergeCell ref="Q21:Q22"/>
    <mergeCell ref="O23:O24"/>
    <mergeCell ref="P23:P24"/>
    <mergeCell ref="Q23:Q24"/>
    <mergeCell ref="O25:O26"/>
    <mergeCell ref="P25:P26"/>
    <mergeCell ref="Q25:Q26"/>
    <mergeCell ref="O15:O16"/>
    <mergeCell ref="P15:P16"/>
    <mergeCell ref="Q15:Q16"/>
    <mergeCell ref="O17:O18"/>
    <mergeCell ref="P17:P18"/>
    <mergeCell ref="Q17:Q18"/>
    <mergeCell ref="O19:O20"/>
    <mergeCell ref="P19:P20"/>
    <mergeCell ref="Q19:Q20"/>
    <mergeCell ref="Q5:T5"/>
    <mergeCell ref="E2:K3"/>
    <mergeCell ref="B72:F73"/>
    <mergeCell ref="A15:A16"/>
    <mergeCell ref="A17:A18"/>
    <mergeCell ref="A19:A20"/>
    <mergeCell ref="A21:A22"/>
    <mergeCell ref="A23:A24"/>
    <mergeCell ref="L29:L30"/>
    <mergeCell ref="L27:L28"/>
    <mergeCell ref="L25:L26"/>
    <mergeCell ref="L23:L24"/>
    <mergeCell ref="L21:L22"/>
    <mergeCell ref="L19:L20"/>
    <mergeCell ref="L17:L18"/>
    <mergeCell ref="A55:L56"/>
    <mergeCell ref="A57:L57"/>
    <mergeCell ref="A40:A41"/>
    <mergeCell ref="A35:L35"/>
    <mergeCell ref="A29:A30"/>
    <mergeCell ref="G15:H16"/>
    <mergeCell ref="O13:O14"/>
    <mergeCell ref="P13:P14"/>
    <mergeCell ref="Q13:Q14"/>
    <mergeCell ref="A179:A180"/>
    <mergeCell ref="B179:F179"/>
    <mergeCell ref="G179:H180"/>
    <mergeCell ref="I179:K180"/>
    <mergeCell ref="L179:L180"/>
    <mergeCell ref="B180:F180"/>
    <mergeCell ref="A181:A182"/>
    <mergeCell ref="L13:L14"/>
    <mergeCell ref="L15:L16"/>
    <mergeCell ref="A187:A188"/>
    <mergeCell ref="B187:F187"/>
    <mergeCell ref="L187:L188"/>
    <mergeCell ref="B188:F188"/>
    <mergeCell ref="B185:F186"/>
    <mergeCell ref="A183:A184"/>
    <mergeCell ref="B183:F183"/>
    <mergeCell ref="G183:H184"/>
    <mergeCell ref="I183:K184"/>
    <mergeCell ref="L183:L184"/>
    <mergeCell ref="B184:F184"/>
    <mergeCell ref="A185:A186"/>
    <mergeCell ref="G185:H186"/>
    <mergeCell ref="I185:K186"/>
    <mergeCell ref="L185:L186"/>
    <mergeCell ref="B181:F181"/>
    <mergeCell ref="G181:H182"/>
    <mergeCell ref="I181:K182"/>
    <mergeCell ref="L181:L182"/>
    <mergeCell ref="B182:F182"/>
    <mergeCell ref="A171:A172"/>
    <mergeCell ref="B171:F171"/>
    <mergeCell ref="G171:H172"/>
    <mergeCell ref="I171:K172"/>
    <mergeCell ref="L171:L172"/>
    <mergeCell ref="B172:F172"/>
    <mergeCell ref="A177:A178"/>
    <mergeCell ref="B177:F177"/>
    <mergeCell ref="G177:H178"/>
    <mergeCell ref="I177:K178"/>
    <mergeCell ref="L177:L178"/>
    <mergeCell ref="B178:F178"/>
    <mergeCell ref="A173:A174"/>
    <mergeCell ref="B173:F173"/>
    <mergeCell ref="G173:H174"/>
    <mergeCell ref="I173:K174"/>
    <mergeCell ref="L173:L174"/>
    <mergeCell ref="B174:F174"/>
    <mergeCell ref="A175:A176"/>
    <mergeCell ref="B175:F175"/>
    <mergeCell ref="G175:H176"/>
    <mergeCell ref="I175:K176"/>
    <mergeCell ref="L175:L176"/>
    <mergeCell ref="B176:F176"/>
    <mergeCell ref="A162:L163"/>
    <mergeCell ref="A161:L161"/>
    <mergeCell ref="A169:A170"/>
    <mergeCell ref="G169:H170"/>
    <mergeCell ref="I169:K170"/>
    <mergeCell ref="L169:L170"/>
    <mergeCell ref="B169:F170"/>
    <mergeCell ref="A167:A168"/>
    <mergeCell ref="G167:H168"/>
    <mergeCell ref="I167:K168"/>
    <mergeCell ref="L167:L168"/>
    <mergeCell ref="A165:A166"/>
    <mergeCell ref="G165:H166"/>
    <mergeCell ref="I165:K166"/>
    <mergeCell ref="L165:L166"/>
    <mergeCell ref="A164:L164"/>
    <mergeCell ref="B165:F166"/>
    <mergeCell ref="B167:F168"/>
    <mergeCell ref="A159:A160"/>
    <mergeCell ref="B159:F159"/>
    <mergeCell ref="G159:H160"/>
    <mergeCell ref="I159:K160"/>
    <mergeCell ref="L159:L160"/>
    <mergeCell ref="B160:F160"/>
    <mergeCell ref="A157:A158"/>
    <mergeCell ref="G157:H158"/>
    <mergeCell ref="I157:K158"/>
    <mergeCell ref="L157:L158"/>
    <mergeCell ref="B157:F157"/>
    <mergeCell ref="B158:F158"/>
    <mergeCell ref="A155:A156"/>
    <mergeCell ref="G155:H156"/>
    <mergeCell ref="I155:K156"/>
    <mergeCell ref="L155:L156"/>
    <mergeCell ref="B155:F155"/>
    <mergeCell ref="B156:F156"/>
    <mergeCell ref="A153:A154"/>
    <mergeCell ref="G153:H154"/>
    <mergeCell ref="I153:K154"/>
    <mergeCell ref="L153:L154"/>
    <mergeCell ref="B153:F153"/>
    <mergeCell ref="B154:F154"/>
    <mergeCell ref="A149:L150"/>
    <mergeCell ref="A151:L151"/>
    <mergeCell ref="B152:F152"/>
    <mergeCell ref="G152:H152"/>
    <mergeCell ref="I152:K152"/>
    <mergeCell ref="I124:K125"/>
    <mergeCell ref="L124:L125"/>
    <mergeCell ref="B125:F125"/>
    <mergeCell ref="A124:A125"/>
    <mergeCell ref="B124:F124"/>
    <mergeCell ref="G124:H125"/>
    <mergeCell ref="B119:F119"/>
    <mergeCell ref="B120:F120"/>
    <mergeCell ref="B121:F121"/>
    <mergeCell ref="A114:L114"/>
    <mergeCell ref="A106:L106"/>
    <mergeCell ref="I107:K107"/>
    <mergeCell ref="B108:F109"/>
    <mergeCell ref="B110:F111"/>
    <mergeCell ref="B112:F113"/>
    <mergeCell ref="A118:A119"/>
    <mergeCell ref="G118:H119"/>
    <mergeCell ref="I118:K119"/>
    <mergeCell ref="L118:L119"/>
    <mergeCell ref="A115:L116"/>
    <mergeCell ref="A117:L117"/>
    <mergeCell ref="A122:A123"/>
    <mergeCell ref="B122:F123"/>
    <mergeCell ref="G122:H123"/>
    <mergeCell ref="I122:K123"/>
    <mergeCell ref="L122:L123"/>
    <mergeCell ref="A120:A121"/>
    <mergeCell ref="G120:H121"/>
    <mergeCell ref="I120:K121"/>
    <mergeCell ref="L120:L121"/>
    <mergeCell ref="A103:L104"/>
    <mergeCell ref="A105:L105"/>
    <mergeCell ref="G107:H107"/>
    <mergeCell ref="B118:F118"/>
    <mergeCell ref="A6:L7"/>
    <mergeCell ref="A8:L8"/>
    <mergeCell ref="A112:A113"/>
    <mergeCell ref="G112:H113"/>
    <mergeCell ref="I112:K113"/>
    <mergeCell ref="L112:L113"/>
    <mergeCell ref="A110:A111"/>
    <mergeCell ref="G110:H111"/>
    <mergeCell ref="I110:K111"/>
    <mergeCell ref="L110:L111"/>
    <mergeCell ref="A108:A109"/>
    <mergeCell ref="G108:H109"/>
    <mergeCell ref="I108:K109"/>
    <mergeCell ref="L108:L109"/>
    <mergeCell ref="B107:F107"/>
    <mergeCell ref="A90:L90"/>
    <mergeCell ref="A60:A61"/>
    <mergeCell ref="A62:A63"/>
    <mergeCell ref="A64:A65"/>
    <mergeCell ref="A66:A67"/>
    <mergeCell ref="A13:A14"/>
    <mergeCell ref="G23:H24"/>
    <mergeCell ref="G21:H22"/>
    <mergeCell ref="A82:A83"/>
    <mergeCell ref="A84:A85"/>
    <mergeCell ref="B63:F63"/>
    <mergeCell ref="B64:F64"/>
    <mergeCell ref="G88:H89"/>
    <mergeCell ref="G80:H81"/>
    <mergeCell ref="A68:A69"/>
    <mergeCell ref="A70:A71"/>
    <mergeCell ref="A80:A81"/>
    <mergeCell ref="A58:L58"/>
    <mergeCell ref="B60:F60"/>
    <mergeCell ref="B61:F61"/>
    <mergeCell ref="G60:H61"/>
    <mergeCell ref="L60:L61"/>
    <mergeCell ref="L62:L63"/>
    <mergeCell ref="I62:K63"/>
    <mergeCell ref="L64:L65"/>
    <mergeCell ref="I64:K65"/>
    <mergeCell ref="G64:H65"/>
    <mergeCell ref="G62:H63"/>
    <mergeCell ref="A86:A87"/>
    <mergeCell ref="I88:K89"/>
    <mergeCell ref="I86:K87"/>
    <mergeCell ref="L84:L85"/>
    <mergeCell ref="L86:L87"/>
    <mergeCell ref="L82:L83"/>
    <mergeCell ref="L88:L89"/>
    <mergeCell ref="G70:H71"/>
    <mergeCell ref="G68:H69"/>
    <mergeCell ref="A88:A89"/>
    <mergeCell ref="G82:H83"/>
    <mergeCell ref="G84:H85"/>
    <mergeCell ref="G86:H87"/>
    <mergeCell ref="B81:F81"/>
    <mergeCell ref="L68:L69"/>
    <mergeCell ref="L70:L71"/>
    <mergeCell ref="L80:L81"/>
    <mergeCell ref="I70:K71"/>
    <mergeCell ref="I68:K69"/>
    <mergeCell ref="I80:K81"/>
    <mergeCell ref="A76:L77"/>
    <mergeCell ref="A78:L78"/>
    <mergeCell ref="B70:F70"/>
    <mergeCell ref="B71:F71"/>
    <mergeCell ref="B80:F80"/>
    <mergeCell ref="I60:K61"/>
    <mergeCell ref="I84:K85"/>
    <mergeCell ref="I82:K83"/>
    <mergeCell ref="B65:F65"/>
    <mergeCell ref="B66:F66"/>
    <mergeCell ref="B67:F67"/>
    <mergeCell ref="I66:K67"/>
    <mergeCell ref="L66:L67"/>
    <mergeCell ref="G66:H67"/>
    <mergeCell ref="B84:F84"/>
    <mergeCell ref="A10:L10"/>
    <mergeCell ref="A9:L9"/>
    <mergeCell ref="L33:L34"/>
    <mergeCell ref="I27:K28"/>
    <mergeCell ref="I23:K24"/>
    <mergeCell ref="I21:K22"/>
    <mergeCell ref="I19:K20"/>
    <mergeCell ref="G17:H18"/>
    <mergeCell ref="B17:F18"/>
    <mergeCell ref="B13:F14"/>
    <mergeCell ref="G13:H14"/>
    <mergeCell ref="I13:K14"/>
    <mergeCell ref="I15:K16"/>
    <mergeCell ref="I17:K18"/>
    <mergeCell ref="I25:K26"/>
    <mergeCell ref="I29:K30"/>
    <mergeCell ref="I31:K32"/>
    <mergeCell ref="I33:K34"/>
    <mergeCell ref="B33:F34"/>
    <mergeCell ref="B31:F32"/>
    <mergeCell ref="B29:F30"/>
    <mergeCell ref="G27:H28"/>
    <mergeCell ref="A27:A28"/>
    <mergeCell ref="A25:A26"/>
    <mergeCell ref="G19:H20"/>
    <mergeCell ref="B19:F20"/>
    <mergeCell ref="B15:F16"/>
    <mergeCell ref="A46:A47"/>
    <mergeCell ref="B46:F47"/>
    <mergeCell ref="G46:H47"/>
    <mergeCell ref="G44:H45"/>
    <mergeCell ref="B44:F45"/>
    <mergeCell ref="B42:F43"/>
    <mergeCell ref="B40:F41"/>
    <mergeCell ref="A44:A45"/>
    <mergeCell ref="B25:F26"/>
    <mergeCell ref="L46:L47"/>
    <mergeCell ref="G25:H26"/>
    <mergeCell ref="L31:L32"/>
    <mergeCell ref="A42:A43"/>
    <mergeCell ref="G42:H43"/>
    <mergeCell ref="I42:K43"/>
    <mergeCell ref="L42:L43"/>
    <mergeCell ref="G40:H41"/>
    <mergeCell ref="I40:K41"/>
    <mergeCell ref="L40:L41"/>
    <mergeCell ref="A31:A32"/>
    <mergeCell ref="G29:H30"/>
    <mergeCell ref="G31:H32"/>
    <mergeCell ref="A11:L11"/>
    <mergeCell ref="I12:K12"/>
    <mergeCell ref="A72:A73"/>
    <mergeCell ref="G72:H73"/>
    <mergeCell ref="I72:K73"/>
    <mergeCell ref="L72:L73"/>
    <mergeCell ref="A74:A75"/>
    <mergeCell ref="B74:F74"/>
    <mergeCell ref="G74:H75"/>
    <mergeCell ref="I74:K75"/>
    <mergeCell ref="L74:L75"/>
    <mergeCell ref="B75:F75"/>
    <mergeCell ref="L44:L45"/>
    <mergeCell ref="G33:H34"/>
    <mergeCell ref="A33:A34"/>
    <mergeCell ref="B27:F28"/>
    <mergeCell ref="B23:F24"/>
    <mergeCell ref="G12:H12"/>
    <mergeCell ref="B12:F12"/>
    <mergeCell ref="I46:K47"/>
    <mergeCell ref="I44:K45"/>
    <mergeCell ref="B21:F22"/>
    <mergeCell ref="A38:L38"/>
    <mergeCell ref="A36:L37"/>
    <mergeCell ref="F98:K101"/>
    <mergeCell ref="F144:K147"/>
    <mergeCell ref="E190:F192"/>
    <mergeCell ref="F50:K53"/>
    <mergeCell ref="G190:I190"/>
    <mergeCell ref="G191:I191"/>
    <mergeCell ref="G192:I192"/>
    <mergeCell ref="J190:K190"/>
    <mergeCell ref="J191:K191"/>
    <mergeCell ref="J192:K192"/>
    <mergeCell ref="I59:K59"/>
    <mergeCell ref="B89:F89"/>
    <mergeCell ref="G59:H59"/>
    <mergeCell ref="B59:F59"/>
    <mergeCell ref="A79:L79"/>
    <mergeCell ref="B82:F82"/>
    <mergeCell ref="B83:F83"/>
    <mergeCell ref="B68:F68"/>
    <mergeCell ref="B69:F69"/>
    <mergeCell ref="B62:F62"/>
    <mergeCell ref="B85:F85"/>
    <mergeCell ref="B86:F86"/>
    <mergeCell ref="B87:F87"/>
    <mergeCell ref="B88:F88"/>
  </mergeCells>
  <phoneticPr fontId="1" type="noConversion"/>
  <hyperlinks>
    <hyperlink ref="E4:K4" r:id="rId1" display="https://www.carnivorehk.com/placing-an-order"/>
  </hyperlinks>
  <pageMargins left="0.7" right="0.7" top="0.75" bottom="0.75" header="0.3" footer="0.3"/>
  <pageSetup paperSize="9" orientation="portrait" horizont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Steven.Sune</dc:creator>
  <cp:lastModifiedBy>steven</cp:lastModifiedBy>
  <cp:lastPrinted>2020-06-03T16:30:01Z</cp:lastPrinted>
  <dcterms:created xsi:type="dcterms:W3CDTF">2020-04-20T13:50:26Z</dcterms:created>
  <dcterms:modified xsi:type="dcterms:W3CDTF">2020-07-31T07:10:33Z</dcterms:modified>
</cp:coreProperties>
</file>